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rsj " sheetId="2" r:id="rId1"/>
  </sheets>
  <definedNames>
    <definedName name="_xlnm.Print_Titles" localSheetId="0">'rsj '!$1:$2</definedName>
    <definedName name="_xlnm._FilterDatabase" localSheetId="0" hidden="1">'rsj '!$C$1:$K$2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<sst xmlns="http://schemas.openxmlformats.org/spreadsheetml/2006/main" count="45" uniqueCount="35">
  <si>
    <t>市看守所制作明细</t>
  </si>
  <si>
    <t>日期</t>
  </si>
  <si>
    <t>项目</t>
  </si>
  <si>
    <t>内容</t>
  </si>
  <si>
    <t>材质</t>
  </si>
  <si>
    <t>规 格（cm)</t>
  </si>
  <si>
    <t>数量</t>
  </si>
  <si>
    <t>单位</t>
  </si>
  <si>
    <t>单价</t>
  </si>
  <si>
    <t>金额</t>
  </si>
  <si>
    <t>经手人</t>
  </si>
  <si>
    <t>备注</t>
  </si>
  <si>
    <t>印刷</t>
  </si>
  <si>
    <t>登记本</t>
  </si>
  <si>
    <t>封面：250g四色铜版纸4P过膜
内页：单黑70g双胶纸1版双面印200P
装订：无线胶装</t>
  </si>
  <si>
    <t>A4</t>
  </si>
  <si>
    <t>本</t>
  </si>
  <si>
    <t>奖牌</t>
  </si>
  <si>
    <t>全国公安监管部门……突出单位</t>
  </si>
  <si>
    <t>红木底板+不锈钢拉丝银色激光镀面板</t>
  </si>
  <si>
    <t>60*40</t>
  </si>
  <si>
    <t>块</t>
  </si>
  <si>
    <t>文化墙</t>
  </si>
  <si>
    <t>照片</t>
  </si>
  <si>
    <t>3mm亚克力uv背喷</t>
  </si>
  <si>
    <t>50*28</t>
  </si>
  <si>
    <t>53*24</t>
  </si>
  <si>
    <t>53*22</t>
  </si>
  <si>
    <t>35*19</t>
  </si>
  <si>
    <t>17*24</t>
  </si>
  <si>
    <t>崔燕专家人才库佐证材料</t>
  </si>
  <si>
    <t>封面：双胶纸120g
内页：80g双胶纸彩色
装订：骑马钉</t>
  </si>
  <si>
    <t>姚思倩
2568159</t>
  </si>
  <si>
    <t>设计费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</si>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</sst>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  <numFmt numFmtId="177" formatCode="0.00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4"/>
      <color theme="1"/>
      <name val="方正小标宋_GBK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4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5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7" fontId="1" fillId="0" borderId="0" xfId="0" applyNumberFormat="1" applyFont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176" fontId="3" fillId="0" borderId="5" xfId="0" applyNumberFormat="1" applyFont="1" applyFill="1" applyBorder="1" applyAlignment="1" applyProtection="1">
      <alignment horizontal="center" vertical="center" wrapText="1"/>
    </xf>
    <xf numFmtId="176" fontId="4" fillId="0" borderId="4" xfId="0" applyNumberFormat="1" applyFont="1" applyFill="1" applyBorder="1" applyAlignment="1" applyProtection="1">
      <alignment horizontal="center" vertical="center" wrapText="1"/>
    </xf>
    <xf numFmtId="176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176" fontId="3" fillId="0" borderId="3" xfId="0" applyNumberFormat="1" applyFont="1" applyFill="1" applyBorder="1" applyAlignment="1" applyProtection="1">
      <alignment horizontal="center" vertical="center" wrapText="1"/>
    </xf>
    <xf numFmtId="177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177" fontId="3" fillId="0" borderId="3" xfId="0" applyNumberFormat="1" applyFont="1" applyFill="1" applyBorder="1" applyAlignment="1" applyProtection="1">
      <alignment horizontal="center" vertical="center" wrapText="1"/>
    </xf>
    <xf numFmtId="176" fontId="3" fillId="0" borderId="7" xfId="0" applyNumberFormat="1" applyFont="1" applyFill="1" applyBorder="1" applyAlignment="1" applyProtection="1">
      <alignment horizontal="center" vertical="center" wrapText="1"/>
    </xf>
    <xf numFmtId="176" fontId="3" fillId="0" borderId="8" xfId="0" applyNumberFormat="1" applyFont="1" applyFill="1" applyBorder="1" applyAlignment="1" applyProtection="1">
      <alignment horizontal="center" vertical="center" wrapText="1"/>
    </xf>
    <xf numFmtId="176" fontId="3" fillId="0" borderId="9" xfId="0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center" vertical="center" wrapText="1"/>
    </xf>
    <xf numFmtId="7" fontId="2" fillId="0" borderId="10" xfId="0" applyNumberFormat="1" applyFont="1" applyFill="1" applyBorder="1" applyAlignment="1" applyProtection="1">
      <alignment horizontal="center" vertical="center" wrapText="1"/>
    </xf>
    <xf numFmtId="7" fontId="3" fillId="0" borderId="5" xfId="0" applyNumberFormat="1" applyFont="1" applyFill="1" applyBorder="1" applyAlignment="1" applyProtection="1">
      <alignment horizontal="center" vertical="center" wrapText="1"/>
    </xf>
    <xf numFmtId="7" fontId="1" fillId="0" borderId="4" xfId="0" applyNumberFormat="1" applyFont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tabSelected="1" workbookViewId="0">
      <selection activeCell="A1" sqref="A1:K1"/>
    </sheetView>
  </sheetViews>
  <sheetFormatPr defaultColWidth="9" defaultRowHeight="11.25"/>
  <cols>
    <col min="1" max="1" width="15.625" style="2" customWidth="1"/>
    <col min="2" max="2" width="13.375" style="3" customWidth="1"/>
    <col min="3" max="3" width="35.5" style="3" customWidth="1"/>
    <col min="4" max="4" width="21.7583333333333" style="3" customWidth="1"/>
    <col min="5" max="5" width="16.2583333333333" style="3" customWidth="1"/>
    <col min="6" max="7" width="8.25833333333333" style="3" customWidth="1"/>
    <col min="8" max="8" width="10.975" style="3" customWidth="1"/>
    <col min="9" max="9" width="12.625" style="3" customWidth="1"/>
    <col min="10" max="10" width="15.8916666666667" style="3" customWidth="1"/>
    <col min="11" max="11" width="8.625" style="4" customWidth="1"/>
    <col min="12" max="16384" width="9" style="3"/>
  </cols>
  <sheetData>
    <row r="1" ht="44" customHeight="1" spans="1:11">
      <c r="A1" s="5" t="s">
        <v>0</v>
      </c>
      <c r="B1" s="5"/>
      <c r="C1" s="6"/>
      <c r="D1" s="6"/>
      <c r="E1" s="6"/>
      <c r="F1" s="6"/>
      <c r="G1" s="6"/>
      <c r="H1" s="6"/>
      <c r="I1" s="6"/>
      <c r="J1" s="22"/>
      <c r="K1" s="23"/>
    </row>
    <row r="2" ht="37" customHeight="1" spans="1:11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24" t="s">
        <v>11</v>
      </c>
    </row>
    <row r="3" s="1" customFormat="1" ht="80" customHeight="1" spans="1:11">
      <c r="A3" s="8">
        <v>2.27</v>
      </c>
      <c r="B3" s="7" t="s">
        <v>12</v>
      </c>
      <c r="C3" s="7" t="s">
        <v>13</v>
      </c>
      <c r="D3" s="7" t="s">
        <v>14</v>
      </c>
      <c r="E3" s="9" t="s">
        <v>15</v>
      </c>
      <c r="F3" s="9">
        <v>150</v>
      </c>
      <c r="G3" s="9" t="s">
        <v>16</v>
      </c>
      <c r="H3" s="9">
        <v>22</v>
      </c>
      <c r="I3" s="9">
        <f>H3*F3</f>
        <v>3300</v>
      </c>
      <c r="J3" s="7"/>
      <c r="K3" s="25"/>
    </row>
    <row r="4" s="1" customFormat="1" ht="41" customHeight="1" spans="1:11">
      <c r="A4" s="10"/>
      <c r="B4" s="7" t="s">
        <v>17</v>
      </c>
      <c r="C4" s="7" t="s">
        <v>18</v>
      </c>
      <c r="D4" s="7" t="s">
        <v>19</v>
      </c>
      <c r="E4" s="9" t="s">
        <v>20</v>
      </c>
      <c r="F4" s="9">
        <v>1</v>
      </c>
      <c r="G4" s="9" t="s">
        <v>21</v>
      </c>
      <c r="H4" s="9">
        <v>375</v>
      </c>
      <c r="I4" s="9">
        <f>H4*F4</f>
        <v>375</v>
      </c>
      <c r="J4" s="7"/>
      <c r="K4" s="25"/>
    </row>
    <row r="5" s="1" customFormat="1" ht="31" customHeight="1" spans="1:11">
      <c r="A5" s="10"/>
      <c r="B5" s="8" t="s">
        <v>22</v>
      </c>
      <c r="C5" s="11" t="s">
        <v>23</v>
      </c>
      <c r="D5" s="11" t="s">
        <v>24</v>
      </c>
      <c r="E5" s="12" t="s">
        <v>25</v>
      </c>
      <c r="F5" s="9">
        <v>10</v>
      </c>
      <c r="G5" s="12" t="s">
        <v>21</v>
      </c>
      <c r="H5" s="9">
        <v>49</v>
      </c>
      <c r="I5" s="9">
        <f>H5*F5</f>
        <v>490</v>
      </c>
      <c r="J5" s="7"/>
      <c r="K5" s="25"/>
    </row>
    <row r="6" s="1" customFormat="1" ht="31" customHeight="1" spans="1:11">
      <c r="A6" s="10"/>
      <c r="B6" s="10"/>
      <c r="C6" s="13"/>
      <c r="D6" s="13"/>
      <c r="E6" s="12" t="s">
        <v>26</v>
      </c>
      <c r="F6" s="9">
        <v>10</v>
      </c>
      <c r="G6" s="12" t="s">
        <v>21</v>
      </c>
      <c r="H6" s="9">
        <v>45</v>
      </c>
      <c r="I6" s="9">
        <f>H6*F6</f>
        <v>450</v>
      </c>
      <c r="J6" s="7"/>
      <c r="K6" s="25"/>
    </row>
    <row r="7" s="1" customFormat="1" ht="31" customHeight="1" spans="1:11">
      <c r="A7" s="10"/>
      <c r="B7" s="10"/>
      <c r="C7" s="13"/>
      <c r="D7" s="13"/>
      <c r="E7" s="12" t="s">
        <v>25</v>
      </c>
      <c r="F7" s="9">
        <v>12</v>
      </c>
      <c r="G7" s="12" t="s">
        <v>21</v>
      </c>
      <c r="H7" s="9">
        <v>49</v>
      </c>
      <c r="I7" s="9">
        <v>588</v>
      </c>
      <c r="J7" s="7"/>
      <c r="K7" s="25"/>
    </row>
    <row r="8" s="1" customFormat="1" ht="31" customHeight="1" spans="1:11">
      <c r="A8" s="10"/>
      <c r="B8" s="10"/>
      <c r="C8" s="13"/>
      <c r="D8" s="13"/>
      <c r="E8" s="12" t="s">
        <v>27</v>
      </c>
      <c r="F8" s="9">
        <v>8</v>
      </c>
      <c r="G8" s="12" t="s">
        <v>21</v>
      </c>
      <c r="H8" s="9">
        <v>42</v>
      </c>
      <c r="I8" s="9">
        <v>336</v>
      </c>
      <c r="J8" s="7"/>
      <c r="K8" s="25"/>
    </row>
    <row r="9" s="1" customFormat="1" ht="31" customHeight="1" spans="1:11">
      <c r="A9" s="10"/>
      <c r="B9" s="10"/>
      <c r="C9" s="13"/>
      <c r="D9" s="13"/>
      <c r="E9" s="12" t="s">
        <v>28</v>
      </c>
      <c r="F9" s="9">
        <v>8</v>
      </c>
      <c r="G9" s="12" t="s">
        <v>21</v>
      </c>
      <c r="H9" s="9">
        <v>40</v>
      </c>
      <c r="I9" s="9">
        <f>H9*F9</f>
        <v>320</v>
      </c>
      <c r="J9" s="7"/>
      <c r="K9" s="25"/>
    </row>
    <row r="10" s="1" customFormat="1" ht="31" customHeight="1" spans="1:11">
      <c r="A10" s="14"/>
      <c r="B10" s="14"/>
      <c r="C10" s="15"/>
      <c r="D10" s="15"/>
      <c r="E10" s="12" t="s">
        <v>29</v>
      </c>
      <c r="F10" s="9">
        <v>12</v>
      </c>
      <c r="G10" s="12" t="s">
        <v>21</v>
      </c>
      <c r="H10" s="9">
        <v>18</v>
      </c>
      <c r="I10" s="9">
        <f>H10*F10</f>
        <v>216</v>
      </c>
      <c r="J10" s="7"/>
      <c r="K10" s="25"/>
    </row>
    <row r="11" s="1" customFormat="1" ht="64" customHeight="1" spans="1:11">
      <c r="A11" s="16">
        <v>3.2</v>
      </c>
      <c r="B11" s="7" t="s">
        <v>12</v>
      </c>
      <c r="C11" s="7" t="s">
        <v>30</v>
      </c>
      <c r="D11" s="17" t="s">
        <v>31</v>
      </c>
      <c r="E11" s="7" t="s">
        <v>15</v>
      </c>
      <c r="F11" s="7">
        <v>4</v>
      </c>
      <c r="G11" s="7" t="s">
        <v>16</v>
      </c>
      <c r="H11" s="7">
        <v>45</v>
      </c>
      <c r="I11" s="7">
        <v>180</v>
      </c>
      <c r="J11" s="8" t="s">
        <v>32</v>
      </c>
      <c r="K11" s="25"/>
    </row>
    <row r="12" s="1" customFormat="1" ht="31" customHeight="1" spans="1:11">
      <c r="A12" s="18"/>
      <c r="B12" s="7" t="s">
        <v>33</v>
      </c>
      <c r="C12" s="7"/>
      <c r="D12" s="7"/>
      <c r="E12" s="7"/>
      <c r="F12" s="7"/>
      <c r="G12" s="7"/>
      <c r="H12" s="7"/>
      <c r="I12" s="7">
        <v>800</v>
      </c>
      <c r="J12" s="14"/>
      <c r="K12" s="25"/>
    </row>
    <row r="13" s="1" customFormat="1" ht="31" customHeight="1" spans="1:11">
      <c r="A13" s="7" t="s">
        <v>34</v>
      </c>
      <c r="B13" s="19">
        <f>I13</f>
        <v>7055</v>
      </c>
      <c r="C13" s="20"/>
      <c r="D13" s="20"/>
      <c r="E13" s="20"/>
      <c r="F13" s="20"/>
      <c r="G13" s="20"/>
      <c r="H13" s="21"/>
      <c r="I13" s="7">
        <f>SUM(I3:I12)</f>
        <v>7055</v>
      </c>
      <c r="J13" s="7"/>
      <c r="K13" s="25"/>
    </row>
  </sheetData>
  <mergeCells count="8">
    <mergeCell ref="A1:K1"/>
    <mergeCell ref="B13:H13"/>
    <mergeCell ref="A3:A10"/>
    <mergeCell ref="A11:A12"/>
    <mergeCell ref="B5:B10"/>
    <mergeCell ref="C5:C10"/>
    <mergeCell ref="D5:D10"/>
    <mergeCell ref="J11:J12"/>
  </mergeCells>
  <pageMargins left="0.472222222222222" right="0.432638888888889" top="0.550694444444444" bottom="0.66875" header="0.747916666666667" footer="0.904861111111111"/>
  <pageSetup paperSize="9" scale="8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rsj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六月花香</cp:lastModifiedBy>
  <dcterms:created xsi:type="dcterms:W3CDTF">2019-03-14T05:02:00Z</dcterms:created>
  <dcterms:modified xsi:type="dcterms:W3CDTF">2025-04-02T05:00:02Z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4F44DA3717B844C2A8B68584B6B55112_13</vt:lpwstr>
  </property>
</Properties>
</file>