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竞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<sst xmlns="http://schemas.openxmlformats.org/spreadsheetml/2006/main" count="499" uniqueCount="283">
  <si>
    <t>编码</t>
  </si>
  <si>
    <t>物 资 名 称</t>
  </si>
  <si>
    <t>品牌</t>
  </si>
  <si>
    <t>型 号 或 规 格
（或代用规格）</t>
  </si>
  <si>
    <t>单位</t>
  </si>
  <si>
    <t>数 量</t>
  </si>
  <si>
    <t>单 价
（元）</t>
  </si>
  <si>
    <t>总 价
（元）</t>
  </si>
  <si>
    <t>40%甲醛溶液</t>
  </si>
  <si>
    <t>国药</t>
  </si>
  <si>
    <t>AR 500ml</t>
  </si>
  <si>
    <t>瓶</t>
  </si>
  <si>
    <t>十二水磷酸钠</t>
  </si>
  <si>
    <t>麦克林</t>
  </si>
  <si>
    <t>AR 500g</t>
  </si>
  <si>
    <t>四氯化碳</t>
  </si>
  <si>
    <t>罗恩</t>
  </si>
  <si>
    <t>还原铁粉</t>
  </si>
  <si>
    <t>氯化镁</t>
  </si>
  <si>
    <t>无水亚硫酸钠</t>
  </si>
  <si>
    <t>二水合草酸</t>
  </si>
  <si>
    <t>AR 501g</t>
  </si>
  <si>
    <t>氢氧化钠</t>
  </si>
  <si>
    <t>机油</t>
  </si>
  <si>
    <t>昆山</t>
  </si>
  <si>
    <r>
      <rPr>
        <sz val="12"/>
        <rFont val="宋体"/>
        <charset val="134"/>
      </rPr>
      <t>AR 500</t>
    </r>
    <r>
      <rPr>
        <sz val="12"/>
        <rFont val="宋体"/>
        <charset val="134"/>
      </rPr>
      <t>ml</t>
    </r>
  </si>
  <si>
    <t>煤油试剂</t>
  </si>
  <si>
    <t>天津</t>
  </si>
  <si>
    <t>500ml</t>
  </si>
  <si>
    <t>活性炭粉</t>
  </si>
  <si>
    <t>光复</t>
  </si>
  <si>
    <t>500g</t>
  </si>
  <si>
    <t>包</t>
  </si>
  <si>
    <t>可溶性淀粉</t>
  </si>
  <si>
    <t>AR  500g</t>
  </si>
  <si>
    <t>铬酸钾</t>
  </si>
  <si>
    <t>九水合硅酸钠</t>
  </si>
  <si>
    <t>胖肚移液管</t>
  </si>
  <si>
    <t>博美</t>
  </si>
  <si>
    <t>25ml</t>
  </si>
  <si>
    <t>根</t>
  </si>
  <si>
    <t>烧瓶夹</t>
  </si>
  <si>
    <t>德式</t>
  </si>
  <si>
    <t>总长280mm（中号）</t>
  </si>
  <si>
    <t>个</t>
  </si>
  <si>
    <t>总长190mm（小号）</t>
  </si>
  <si>
    <t>红皮头乳胶帽</t>
  </si>
  <si>
    <t>晨阳</t>
  </si>
  <si>
    <t>洗耳球</t>
  </si>
  <si>
    <t>中号</t>
  </si>
  <si>
    <t>黄色橡皮筋</t>
  </si>
  <si>
    <t>一次性四层活性炭口罩</t>
  </si>
  <si>
    <t>3m</t>
  </si>
  <si>
    <t>盒</t>
  </si>
  <si>
    <t>坩埚</t>
  </si>
  <si>
    <t>铁锚</t>
  </si>
  <si>
    <t>铁片</t>
  </si>
  <si>
    <t>定制</t>
  </si>
  <si>
    <r>
      <rPr>
        <sz val="12"/>
        <rFont val="宋体"/>
        <charset val="134"/>
      </rPr>
      <t>每片面积约</t>
    </r>
    <r>
      <rPr>
        <sz val="12"/>
        <rFont val="Times New Roman"/>
        <charset val="134"/>
      </rPr>
      <t>1-2</t>
    </r>
    <r>
      <rPr>
        <sz val="12"/>
        <rFont val="宋体"/>
        <charset val="134"/>
      </rPr>
      <t>平方厘米（厚度约</t>
    </r>
    <r>
      <rPr>
        <sz val="12"/>
        <rFont val="Times New Roman"/>
        <charset val="134"/>
      </rPr>
      <t>0.5mm</t>
    </r>
    <r>
      <rPr>
        <sz val="12"/>
        <rFont val="宋体"/>
        <charset val="134"/>
      </rPr>
      <t>）</t>
    </r>
  </si>
  <si>
    <t>片</t>
  </si>
  <si>
    <t>铁钉</t>
  </si>
  <si>
    <t>看样品</t>
  </si>
  <si>
    <t>1kg</t>
  </si>
  <si>
    <t>kg</t>
  </si>
  <si>
    <t>坐标纸</t>
  </si>
  <si>
    <t>上海</t>
  </si>
  <si>
    <r>
      <rPr>
        <sz val="12"/>
        <rFont val="Times New Roman"/>
        <charset val="134"/>
      </rPr>
      <t>A4</t>
    </r>
    <r>
      <rPr>
        <sz val="12"/>
        <rFont val="宋体"/>
        <charset val="134"/>
      </rPr>
      <t>大小，每本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张</t>
    </r>
  </si>
  <si>
    <t>本</t>
  </si>
  <si>
    <t>大滤纸</t>
  </si>
  <si>
    <t>富阳</t>
  </si>
  <si>
    <r>
      <rPr>
        <sz val="12"/>
        <rFont val="宋体"/>
        <charset val="134"/>
      </rPr>
      <t>每张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平米</t>
    </r>
  </si>
  <si>
    <t>张</t>
  </si>
  <si>
    <t>复合电极</t>
  </si>
  <si>
    <t>雷磁</t>
  </si>
  <si>
    <t>上海佑科E-201-9型</t>
  </si>
  <si>
    <t>刻度移液管</t>
  </si>
  <si>
    <t>10ml</t>
  </si>
  <si>
    <t>称量瓶</t>
  </si>
  <si>
    <t>高型20*15</t>
  </si>
  <si>
    <t>塑料桶</t>
  </si>
  <si>
    <t>金华</t>
  </si>
  <si>
    <t>20L</t>
  </si>
  <si>
    <t>30L</t>
  </si>
  <si>
    <t>玻璃滴管</t>
  </si>
  <si>
    <t>150mm，100支/盒</t>
  </si>
  <si>
    <t>330mm</t>
  </si>
  <si>
    <t>支</t>
  </si>
  <si>
    <t>pH广泛试纸（范围1-14）</t>
  </si>
  <si>
    <t>20包/盒</t>
  </si>
  <si>
    <t>丙二酸</t>
  </si>
  <si>
    <t>AR 100g</t>
  </si>
  <si>
    <t>打火机</t>
  </si>
  <si>
    <t>瓶身透明（质量好的）</t>
  </si>
  <si>
    <t>硝酸铁</t>
  </si>
  <si>
    <t>氨水</t>
  </si>
  <si>
    <t>玻璃带柄烧杯</t>
  </si>
  <si>
    <t>成都</t>
  </si>
  <si>
    <t>橡皮筋</t>
  </si>
  <si>
    <t>江苏</t>
  </si>
  <si>
    <t>量筒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</si>
  <si>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5ml</t>
    </r>
  </si>
  <si>
    <t>天平平刷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</si>
  <si>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cm宽</t>
    </r>
  </si>
  <si>
    <t>得力</t>
  </si>
  <si>
    <t>平刷</t>
  </si>
  <si>
    <t>10cm宽</t>
  </si>
  <si>
    <t>实验室靠椅</t>
  </si>
  <si>
    <t>把</t>
  </si>
  <si>
    <t>桌面耗材收纳盒</t>
  </si>
  <si>
    <t>抽屉式，25*36*13cm</t>
  </si>
  <si>
    <t>PTFE过滤头</t>
  </si>
  <si>
    <t>220nm</t>
  </si>
  <si>
    <t>津腾</t>
  </si>
  <si>
    <t>箱</t>
  </si>
  <si>
    <t>注射器</t>
  </si>
  <si>
    <t>1ml</t>
  </si>
  <si>
    <t>平安</t>
  </si>
  <si>
    <r>
      <rPr>
        <sz val="11"/>
        <rFont val="宋体"/>
        <charset val="134"/>
      </rPr>
      <t>D</t>
    </r>
    <r>
      <rPr>
        <sz val="11"/>
        <rFont val="宋体"/>
        <charset val="134"/>
      </rPr>
      <t>SC</t>
    </r>
    <r>
      <rPr>
        <sz val="11"/>
        <rFont val="宋体"/>
        <charset val="134"/>
      </rPr>
      <t>铝坩埚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</si>
  <si>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.65*0.17nm</t>
    </r>
  </si>
  <si>
    <t>梅特勒</t>
  </si>
  <si>
    <t>大张滤纸</t>
  </si>
  <si>
    <t>60*60 100张</t>
  </si>
  <si>
    <t>定性滤纸</t>
  </si>
  <si>
    <t>10cm</t>
  </si>
  <si>
    <t>聚醚砜进口膜</t>
  </si>
  <si>
    <r>
      <rPr>
        <sz val="10.5"/>
        <rFont val="宋体"/>
        <charset val="134"/>
      </rPr>
      <t>封腾ø</t>
    </r>
    <r>
      <rPr>
        <sz val="10.5"/>
        <rFont val="宋体"/>
        <charset val="134"/>
      </rPr>
      <t>25mm，孔径0.45um</t>
    </r>
    <r>
      <rPr>
        <sz val="10.5"/>
        <rFont val="宋体"/>
        <charset val="134"/>
      </rPr>
      <t>,100个每盒</t>
    </r>
  </si>
  <si>
    <t>氧气减压阀</t>
  </si>
  <si>
    <t>2.5KP</t>
  </si>
  <si>
    <t>上海减压器</t>
  </si>
  <si>
    <r>
      <rPr>
        <sz val="9"/>
        <rFont val="Times New Roman"/>
        <charset val="0"/>
      </rPr>
      <t>OV-1701</t>
    </r>
    <r>
      <rPr>
        <sz val="9"/>
        <rFont val="宋体"/>
        <charset val="134"/>
      </rPr>
      <t>毛细管色谱柱</t>
    </r>
  </si>
  <si>
    <r>
      <rPr>
        <sz val="9"/>
        <rFont val="Times New Roman"/>
        <charset val="0"/>
      </rPr>
      <t>30*0.32*0.25,</t>
    </r>
    <r>
      <rPr>
        <sz val="9"/>
        <rFont val="宋体"/>
        <charset val="134"/>
      </rPr>
      <t>兰化所</t>
    </r>
  </si>
  <si>
    <t>兰花所</t>
  </si>
  <si>
    <r>
      <rPr>
        <sz val="9"/>
        <rFont val="Times New Roman"/>
        <charset val="0"/>
      </rPr>
      <t>DB-1701</t>
    </r>
    <r>
      <rPr>
        <sz val="9"/>
        <rFont val="宋体"/>
        <charset val="134"/>
      </rPr>
      <t>毛细管色谱柱</t>
    </r>
  </si>
  <si>
    <r>
      <rPr>
        <sz val="9"/>
        <rFont val="Times New Roman"/>
        <charset val="0"/>
      </rPr>
      <t>30*0.32*0.25</t>
    </r>
    <r>
      <rPr>
        <sz val="9"/>
        <rFont val="宋体"/>
        <charset val="134"/>
      </rPr>
      <t>，安捷伦</t>
    </r>
  </si>
  <si>
    <t>安捷伦</t>
  </si>
  <si>
    <t>胶塞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</si>
  <si>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#</t>
    </r>
  </si>
  <si>
    <t>多功能研磨机</t>
  </si>
  <si>
    <t>200mL</t>
  </si>
  <si>
    <t>京严匠</t>
  </si>
  <si>
    <t>核磁管</t>
  </si>
  <si>
    <t>带帽</t>
  </si>
  <si>
    <t>进口</t>
  </si>
  <si>
    <t>氘代氯仿</t>
  </si>
  <si>
    <t>100ml</t>
  </si>
  <si>
    <r>
      <rPr>
        <sz val="11"/>
        <rFont val="宋体"/>
        <charset val="134"/>
      </rPr>
      <t>四氢呋喃</t>
    </r>
    <r>
      <rPr>
        <sz val="12"/>
        <color indexed="63"/>
        <rFont val="Arial"/>
        <charset val="0"/>
      </rPr>
      <t xml:space="preserve"> </t>
    </r>
  </si>
  <si>
    <t>色谱级</t>
  </si>
  <si>
    <t>氯化铵</t>
  </si>
  <si>
    <t>AR500g</t>
  </si>
  <si>
    <t>氢氧化钠（粒状）</t>
  </si>
  <si>
    <t>甲醛</t>
  </si>
  <si>
    <r>
      <rPr>
        <sz val="11"/>
        <rFont val="宋体"/>
        <charset val="134"/>
      </rPr>
      <t>AR</t>
    </r>
    <r>
      <rPr>
        <sz val="11"/>
        <rFont val="宋体"/>
        <charset val="134"/>
      </rPr>
      <t>500ml</t>
    </r>
  </si>
  <si>
    <t>硫氰酸钾</t>
  </si>
  <si>
    <t>草酸铵</t>
  </si>
  <si>
    <t>三乙醇胺</t>
  </si>
  <si>
    <t>AR500mL</t>
  </si>
  <si>
    <t>氟化铵</t>
  </si>
  <si>
    <t>无水碳酸钠</t>
  </si>
  <si>
    <t>二氯甲烷</t>
  </si>
  <si>
    <r>
      <rPr>
        <sz val="10"/>
        <rFont val="宋体"/>
        <charset val="134"/>
      </rPr>
      <t>ＡＲ</t>
    </r>
    <r>
      <rPr>
        <sz val="10"/>
        <rFont val="Times New Roman"/>
        <charset val="0"/>
      </rPr>
      <t>500ml</t>
    </r>
  </si>
  <si>
    <t>沪试/阿拉丁</t>
  </si>
  <si>
    <t>正戊烷</t>
  </si>
  <si>
    <t>西陇/沪试</t>
  </si>
  <si>
    <t>无水甲醇</t>
  </si>
  <si>
    <t>恒兴/沪试</t>
  </si>
  <si>
    <t>等规聚丙烯颗粒</t>
  </si>
  <si>
    <t>工业</t>
  </si>
  <si>
    <t>石化</t>
  </si>
  <si>
    <t>kg/袋</t>
  </si>
  <si>
    <r>
      <rPr>
        <sz val="10"/>
        <color theme="1"/>
        <rFont val="宋体"/>
        <charset val="134"/>
        <scheme val="minor"/>
      </rPr>
      <t>聚苯乙烯粉末1</t>
    </r>
    <r>
      <rPr>
        <sz val="10"/>
        <color indexed="8"/>
        <rFont val="宋体"/>
        <charset val="134"/>
      </rPr>
      <t>00目</t>
    </r>
  </si>
  <si>
    <t>聚甲基丙烯酸甲酯样片(亚克力）</t>
  </si>
  <si>
    <t>5*5*5mm</t>
  </si>
  <si>
    <t>新涛</t>
  </si>
  <si>
    <t>电阻测试样品</t>
  </si>
  <si>
    <t>5种看样</t>
  </si>
  <si>
    <t>试管</t>
  </si>
  <si>
    <t>15*150mm</t>
  </si>
  <si>
    <t>玻璃漏斗</t>
  </si>
  <si>
    <t>60mm</t>
  </si>
  <si>
    <t>剪刀</t>
  </si>
  <si>
    <t>晨光</t>
  </si>
  <si>
    <t>擦镜纸</t>
  </si>
  <si>
    <t>三圈</t>
  </si>
  <si>
    <t>盖玻片</t>
  </si>
  <si>
    <t>风船</t>
  </si>
  <si>
    <t>镊子直头</t>
  </si>
  <si>
    <t>20cm</t>
  </si>
  <si>
    <t>比克曼</t>
  </si>
  <si>
    <t>不锈钢弹簧止水夹</t>
  </si>
  <si>
    <t>G4砂芯漏斗</t>
  </si>
  <si>
    <t>15cm滤纸</t>
  </si>
  <si>
    <t>新星</t>
  </si>
  <si>
    <t>移液管架</t>
  </si>
  <si>
    <t>圆形透明底盘28孔</t>
  </si>
  <si>
    <t>红色洗耳球</t>
  </si>
  <si>
    <t>60ml</t>
  </si>
  <si>
    <t>螺口透明试剂瓶</t>
  </si>
  <si>
    <t>GL80蓝盖1000mL</t>
  </si>
  <si>
    <t>蜀牛</t>
  </si>
  <si>
    <t>称量手套</t>
  </si>
  <si>
    <t>中厚白色棉</t>
  </si>
  <si>
    <t>劳卫士</t>
  </si>
  <si>
    <t>双</t>
  </si>
  <si>
    <t>单封头不锈钢管</t>
  </si>
  <si>
    <t>25*250mm</t>
  </si>
  <si>
    <t>螺丝刀套件</t>
  </si>
  <si>
    <t>内含2*50mm，3*100mm一字十字等规格型号</t>
  </si>
  <si>
    <t>套</t>
  </si>
  <si>
    <t>墨盒</t>
  </si>
  <si>
    <t>惠普</t>
  </si>
  <si>
    <r>
      <rPr>
        <sz val="10"/>
        <color theme="1"/>
        <rFont val="宋体"/>
        <charset val="134"/>
        <scheme val="minor"/>
      </rPr>
      <t>5</t>
    </r>
    <r>
      <rPr>
        <sz val="10"/>
        <color indexed="8"/>
        <rFont val="宋体"/>
        <charset val="134"/>
      </rPr>
      <t>00-220塑料周转箱</t>
    </r>
  </si>
  <si>
    <t>内尺寸500*380*220mm</t>
  </si>
  <si>
    <t>鹏威</t>
  </si>
  <si>
    <t>手动移液器</t>
  </si>
  <si>
    <t>0.1~10mL，适配移液管直径6~9mm</t>
  </si>
  <si>
    <t>垒固</t>
  </si>
  <si>
    <t>木凳子</t>
  </si>
  <si>
    <t>北欧</t>
  </si>
  <si>
    <t>毛圈棉隔热手套</t>
  </si>
  <si>
    <t>耐250℃</t>
  </si>
  <si>
    <t>乌氏粘度计</t>
  </si>
  <si>
    <r>
      <rPr>
        <sz val="10"/>
        <rFont val="宋体"/>
        <charset val="134"/>
      </rPr>
      <t>稀释型乌氏</t>
    </r>
    <r>
      <rPr>
        <sz val="10"/>
        <rFont val="Times New Roman"/>
        <charset val="0"/>
      </rPr>
      <t>Ø0.25-0.39</t>
    </r>
    <r>
      <rPr>
        <sz val="10"/>
        <rFont val="宋体"/>
        <charset val="134"/>
      </rPr>
      <t>（球型）</t>
    </r>
  </si>
  <si>
    <t>N,N,N'-三甲基乙二胺,97%</t>
  </si>
  <si>
    <t>大龙移液枪</t>
  </si>
  <si>
    <t>100-1000ul</t>
  </si>
  <si>
    <t>大龙</t>
  </si>
  <si>
    <t>四苯硼钠,99%</t>
  </si>
  <si>
    <t>科密欧</t>
  </si>
  <si>
    <t>吸磁棒</t>
  </si>
  <si>
    <t>史丹利</t>
  </si>
  <si>
    <t>乙腈</t>
  </si>
  <si>
    <t>AR500ml</t>
  </si>
  <si>
    <t>乙酰丙酮, AR,99%</t>
  </si>
  <si>
    <t>称量纸</t>
  </si>
  <si>
    <t>100*100</t>
  </si>
  <si>
    <t>六角扳手</t>
  </si>
  <si>
    <t>烧杯(成都)</t>
  </si>
  <si>
    <t>3000ml</t>
  </si>
  <si>
    <t>白板笔</t>
  </si>
  <si>
    <t>变色硅胶</t>
  </si>
  <si>
    <t>汇虹</t>
  </si>
  <si>
    <t>排刷</t>
  </si>
  <si>
    <t>滴定管</t>
  </si>
  <si>
    <t>拖把（平拖）</t>
  </si>
  <si>
    <t>好媳妇</t>
  </si>
  <si>
    <t>干燥器盖</t>
  </si>
  <si>
    <t>210mm</t>
  </si>
  <si>
    <t>连生</t>
  </si>
  <si>
    <t>无水磷酸二氢钠</t>
  </si>
  <si>
    <t>插座</t>
  </si>
  <si>
    <t>9孔</t>
  </si>
  <si>
    <t>公牛</t>
  </si>
  <si>
    <t>十字夹</t>
  </si>
  <si>
    <t>英式</t>
  </si>
  <si>
    <t>一次性杯子</t>
  </si>
  <si>
    <t>雅康</t>
  </si>
  <si>
    <t>遥控</t>
  </si>
  <si>
    <t>格力</t>
  </si>
  <si>
    <t>电池</t>
  </si>
  <si>
    <t>南孚</t>
  </si>
  <si>
    <t>5号</t>
  </si>
  <si>
    <t>对</t>
  </si>
  <si>
    <t>7号</t>
  </si>
  <si>
    <t>搅拌子</t>
  </si>
  <si>
    <t>唐山</t>
  </si>
  <si>
    <t>3.5cm</t>
  </si>
  <si>
    <t>块</t>
  </si>
  <si>
    <t>去污粉</t>
  </si>
  <si>
    <t>满婷</t>
  </si>
  <si>
    <t>中性笔</t>
  </si>
  <si>
    <t>晨光（质量好点的）</t>
  </si>
  <si>
    <t>黑色</t>
  </si>
  <si>
    <t>红色</t>
  </si>
  <si>
    <t>记录本</t>
  </si>
  <si>
    <t>厚点的，质量好点的</t>
  </si>
  <si>
    <r>
      <rPr>
        <sz val="12"/>
        <rFont val="Times New Roman"/>
        <charset val="0"/>
      </rPr>
      <t>80</t>
    </r>
    <r>
      <rPr>
        <sz val="12"/>
        <rFont val="宋体"/>
        <charset val="0"/>
      </rPr>
      <t>页</t>
    </r>
  </si>
  <si>
    <t>抹布</t>
  </si>
  <si>
    <t>洁丽雅</t>
  </si>
  <si>
    <r>
      <rPr>
        <sz val="12"/>
        <rFont val="宋体"/>
        <charset val="134"/>
      </rPr>
      <t>方巾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长的</t>
    </r>
    <r>
      <rPr>
        <sz val="12"/>
        <rFont val="Times New Roman"/>
        <charset val="134"/>
      </rPr>
      <t>25</t>
    </r>
  </si>
  <si>
    <t>件</t>
  </si>
  <si>
    <t>橡胶手套</t>
  </si>
  <si>
    <r>
      <rPr>
        <sz val="12"/>
        <rFont val="Times New Roman"/>
        <charset val="0"/>
      </rPr>
      <t>10</t>
    </r>
    <r>
      <rPr>
        <sz val="12"/>
        <rFont val="宋体"/>
        <charset val="0"/>
      </rPr>
      <t>双</t>
    </r>
    <r>
      <rPr>
        <sz val="12"/>
        <rFont val="Times New Roman"/>
        <charset val="0"/>
      </rPr>
      <t>/</t>
    </r>
    <r>
      <rPr>
        <sz val="12"/>
        <rFont val="宋体"/>
        <charset val="0"/>
      </rPr>
      <t>包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</si>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</sst>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#####"/>
  </numFmts>
  <fonts count="36">
    <font>
      <sz val="12"/>
      <name val="宋体"/>
      <charset val="134"/>
    </font>
    <font>
      <sz val="10.5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0.5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63"/>
      <name val="Arial"/>
      <charset val="0"/>
    </font>
    <font>
      <sz val="10"/>
      <color indexed="8"/>
      <name val="宋体"/>
      <charset val="134"/>
    </font>
    <font>
      <sz val="12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5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2" borderId="2" xfId="49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0" fillId="2" borderId="2" xfId="5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3" xfId="5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51" applyFont="1" applyBorder="1" applyAlignment="1">
      <alignment horizontal="center" vertical="center"/>
    </xf>
    <xf numFmtId="0" fontId="11" fillId="0" borderId="2" xfId="49" applyFont="1" applyFill="1" applyBorder="1" applyAlignment="1">
      <alignment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right" vertical="center"/>
    </xf>
    <xf numFmtId="176" fontId="6" fillId="0" borderId="2" xfId="49" applyNumberFormat="1" applyFont="1" applyFill="1" applyBorder="1" applyAlignment="1" applyProtection="1">
      <alignment horizontal="right" vertical="center"/>
    </xf>
    <xf numFmtId="0" fontId="11" fillId="0" borderId="2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" fontId="12" fillId="0" borderId="2" xfId="0" applyNumberFormat="1" applyFont="1" applyFill="1" applyBorder="1" applyAlignment="1">
      <alignment horizontal="right" vertical="center"/>
    </xf>
    <xf numFmtId="177" fontId="12" fillId="0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vertical="center"/>
    </xf>
    <xf numFmtId="1" fontId="12" fillId="4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topLeftCell="A108" workbookViewId="0">
      <selection activeCell="L125" sqref="L125"/>
    </sheetView>
  </sheetViews>
  <sheetFormatPr defaultColWidth="9" defaultRowHeight="14.25" outlineLevelCol="7"/>
  <cols>
    <col min="2" max="2" width="20.75" customWidth="1"/>
    <col min="4" max="4" width="11.25" customWidth="1"/>
  </cols>
  <sheetData>
    <row r="1" ht="51" spans="1:8">
      <c r="A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ht="15.75" spans="1:8">
      <c r="A2" s="3">
        <v>1</v>
      </c>
      <c r="B2" s="4" t="s">
        <v>8</v>
      </c>
      <c r="C2" s="4" t="s">
        <v>9</v>
      </c>
      <c r="D2" s="5" t="s">
        <v>10</v>
      </c>
      <c r="E2" s="4" t="s">
        <v>11</v>
      </c>
      <c r="F2" s="6">
        <v>4</v>
      </c>
      <c r="G2" s="6">
        <v>15</v>
      </c>
      <c r="H2" s="6">
        <f t="shared" ref="H2:H65" si="0">SUM(F2*G2)</f>
        <v>60</v>
      </c>
    </row>
    <row r="3" ht="15.75" spans="1:8">
      <c r="A3" s="3">
        <v>2</v>
      </c>
      <c r="B3" s="4" t="s">
        <v>12</v>
      </c>
      <c r="C3" s="4" t="s">
        <v>13</v>
      </c>
      <c r="D3" s="5" t="s">
        <v>14</v>
      </c>
      <c r="E3" s="4" t="s">
        <v>11</v>
      </c>
      <c r="F3" s="6">
        <v>2</v>
      </c>
      <c r="G3" s="6">
        <v>40</v>
      </c>
      <c r="H3" s="6">
        <f t="shared" si="0"/>
        <v>80</v>
      </c>
    </row>
    <row r="4" ht="15.75" spans="1:8">
      <c r="A4" s="3">
        <v>3</v>
      </c>
      <c r="B4" s="4" t="s">
        <v>15</v>
      </c>
      <c r="C4" s="4" t="s">
        <v>16</v>
      </c>
      <c r="D4" s="5" t="s">
        <v>10</v>
      </c>
      <c r="E4" s="4" t="s">
        <v>11</v>
      </c>
      <c r="F4" s="6">
        <v>6</v>
      </c>
      <c r="G4" s="6">
        <v>196</v>
      </c>
      <c r="H4" s="6">
        <f t="shared" si="0"/>
        <v>1176</v>
      </c>
    </row>
    <row r="5" ht="15.75" spans="1:8">
      <c r="A5" s="3">
        <v>4</v>
      </c>
      <c r="B5" s="4" t="s">
        <v>17</v>
      </c>
      <c r="C5" s="4" t="s">
        <v>9</v>
      </c>
      <c r="D5" s="5" t="s">
        <v>14</v>
      </c>
      <c r="E5" s="4" t="s">
        <v>11</v>
      </c>
      <c r="F5" s="6">
        <v>6</v>
      </c>
      <c r="G5" s="6">
        <v>44</v>
      </c>
      <c r="H5" s="6">
        <f t="shared" si="0"/>
        <v>264</v>
      </c>
    </row>
    <row r="6" ht="15.75" spans="1:8">
      <c r="A6" s="3">
        <v>5</v>
      </c>
      <c r="B6" s="7" t="s">
        <v>18</v>
      </c>
      <c r="C6" s="7" t="s">
        <v>9</v>
      </c>
      <c r="D6" s="8" t="s">
        <v>14</v>
      </c>
      <c r="E6" s="9" t="s">
        <v>11</v>
      </c>
      <c r="F6" s="10">
        <v>5</v>
      </c>
      <c r="G6" s="6">
        <v>28</v>
      </c>
      <c r="H6" s="6">
        <f t="shared" si="0"/>
        <v>140</v>
      </c>
    </row>
    <row r="7" ht="15.75" spans="1:8">
      <c r="A7" s="3">
        <v>6</v>
      </c>
      <c r="B7" s="4" t="s">
        <v>19</v>
      </c>
      <c r="C7" s="4" t="s">
        <v>9</v>
      </c>
      <c r="D7" s="8" t="s">
        <v>14</v>
      </c>
      <c r="E7" s="9" t="s">
        <v>11</v>
      </c>
      <c r="F7" s="6">
        <v>6</v>
      </c>
      <c r="G7" s="6">
        <v>26</v>
      </c>
      <c r="H7" s="6">
        <f t="shared" si="0"/>
        <v>156</v>
      </c>
    </row>
    <row r="8" ht="15.75" spans="1:8">
      <c r="A8" s="3">
        <v>7</v>
      </c>
      <c r="B8" s="4" t="s">
        <v>20</v>
      </c>
      <c r="C8" s="4" t="s">
        <v>9</v>
      </c>
      <c r="D8" s="8" t="s">
        <v>21</v>
      </c>
      <c r="E8" s="9" t="s">
        <v>11</v>
      </c>
      <c r="F8" s="6">
        <v>5</v>
      </c>
      <c r="G8" s="6">
        <v>18</v>
      </c>
      <c r="H8" s="6">
        <f t="shared" si="0"/>
        <v>90</v>
      </c>
    </row>
    <row r="9" ht="15.75" spans="1:8">
      <c r="A9" s="3">
        <v>8</v>
      </c>
      <c r="B9" s="11" t="s">
        <v>22</v>
      </c>
      <c r="C9" s="11" t="s">
        <v>9</v>
      </c>
      <c r="D9" s="8" t="s">
        <v>14</v>
      </c>
      <c r="E9" s="11" t="s">
        <v>11</v>
      </c>
      <c r="F9" s="10">
        <v>10</v>
      </c>
      <c r="G9" s="10">
        <v>15</v>
      </c>
      <c r="H9" s="6">
        <f t="shared" si="0"/>
        <v>150</v>
      </c>
    </row>
    <row r="10" ht="15.75" spans="1:8">
      <c r="A10" s="3">
        <v>9</v>
      </c>
      <c r="B10" s="11" t="s">
        <v>23</v>
      </c>
      <c r="C10" s="11" t="s">
        <v>24</v>
      </c>
      <c r="D10" s="11" t="s">
        <v>25</v>
      </c>
      <c r="E10" s="11" t="s">
        <v>11</v>
      </c>
      <c r="F10" s="10">
        <v>1</v>
      </c>
      <c r="G10" s="10">
        <v>30</v>
      </c>
      <c r="H10" s="6">
        <f t="shared" si="0"/>
        <v>30</v>
      </c>
    </row>
    <row r="11" ht="15.75" spans="1:8">
      <c r="A11" s="3">
        <v>10</v>
      </c>
      <c r="B11" s="11" t="s">
        <v>26</v>
      </c>
      <c r="C11" s="11" t="s">
        <v>27</v>
      </c>
      <c r="D11" s="5" t="s">
        <v>28</v>
      </c>
      <c r="E11" s="11" t="s">
        <v>11</v>
      </c>
      <c r="F11" s="10">
        <v>20</v>
      </c>
      <c r="G11" s="10">
        <v>24</v>
      </c>
      <c r="H11" s="6">
        <f t="shared" si="0"/>
        <v>480</v>
      </c>
    </row>
    <row r="12" ht="15.75" spans="1:8">
      <c r="A12" s="3">
        <v>11</v>
      </c>
      <c r="B12" s="11" t="s">
        <v>29</v>
      </c>
      <c r="C12" s="11" t="s">
        <v>30</v>
      </c>
      <c r="D12" s="5" t="s">
        <v>31</v>
      </c>
      <c r="E12" s="11" t="s">
        <v>32</v>
      </c>
      <c r="F12" s="10">
        <v>3</v>
      </c>
      <c r="G12" s="10">
        <v>18</v>
      </c>
      <c r="H12" s="6">
        <f t="shared" si="0"/>
        <v>54</v>
      </c>
    </row>
    <row r="13" ht="15.75" spans="1:8">
      <c r="A13" s="3">
        <v>12</v>
      </c>
      <c r="B13" s="11" t="s">
        <v>33</v>
      </c>
      <c r="C13" s="11" t="s">
        <v>9</v>
      </c>
      <c r="D13" s="5" t="s">
        <v>34</v>
      </c>
      <c r="E13" s="11" t="s">
        <v>11</v>
      </c>
      <c r="F13" s="10">
        <v>6</v>
      </c>
      <c r="G13" s="10">
        <v>18</v>
      </c>
      <c r="H13" s="6">
        <f t="shared" si="0"/>
        <v>108</v>
      </c>
    </row>
    <row r="14" ht="15.75" spans="1:8">
      <c r="A14" s="3">
        <v>13</v>
      </c>
      <c r="B14" s="11" t="s">
        <v>35</v>
      </c>
      <c r="C14" s="11" t="s">
        <v>13</v>
      </c>
      <c r="D14" s="5" t="s">
        <v>34</v>
      </c>
      <c r="E14" s="11" t="s">
        <v>11</v>
      </c>
      <c r="F14" s="10">
        <v>3</v>
      </c>
      <c r="G14" s="10">
        <v>116</v>
      </c>
      <c r="H14" s="6">
        <f t="shared" si="0"/>
        <v>348</v>
      </c>
    </row>
    <row r="15" ht="15.75" spans="1:8">
      <c r="A15" s="3">
        <v>14</v>
      </c>
      <c r="B15" s="11" t="s">
        <v>36</v>
      </c>
      <c r="C15" s="11" t="s">
        <v>9</v>
      </c>
      <c r="D15" s="8" t="s">
        <v>14</v>
      </c>
      <c r="E15" s="11" t="s">
        <v>11</v>
      </c>
      <c r="F15" s="10">
        <v>6</v>
      </c>
      <c r="G15" s="10">
        <v>30</v>
      </c>
      <c r="H15" s="6">
        <f t="shared" si="0"/>
        <v>180</v>
      </c>
    </row>
    <row r="16" ht="15.75" spans="1:8">
      <c r="A16" s="3">
        <v>15</v>
      </c>
      <c r="B16" s="11" t="s">
        <v>37</v>
      </c>
      <c r="C16" s="11" t="s">
        <v>38</v>
      </c>
      <c r="D16" s="8" t="s">
        <v>39</v>
      </c>
      <c r="E16" s="11" t="s">
        <v>40</v>
      </c>
      <c r="F16" s="10">
        <v>200</v>
      </c>
      <c r="G16" s="10">
        <v>6</v>
      </c>
      <c r="H16" s="6">
        <f t="shared" si="0"/>
        <v>1200</v>
      </c>
    </row>
    <row r="17" ht="15.75" spans="1:8">
      <c r="A17" s="3">
        <v>16</v>
      </c>
      <c r="B17" s="11" t="s">
        <v>41</v>
      </c>
      <c r="C17" s="11" t="s">
        <v>42</v>
      </c>
      <c r="D17" s="8" t="s">
        <v>43</v>
      </c>
      <c r="E17" s="11" t="s">
        <v>44</v>
      </c>
      <c r="F17" s="10">
        <v>5</v>
      </c>
      <c r="G17" s="10">
        <v>15</v>
      </c>
      <c r="H17" s="6">
        <f t="shared" si="0"/>
        <v>75</v>
      </c>
    </row>
    <row r="18" ht="15.75" spans="1:8">
      <c r="A18" s="3">
        <v>17</v>
      </c>
      <c r="B18" s="11" t="s">
        <v>41</v>
      </c>
      <c r="C18" s="11" t="s">
        <v>42</v>
      </c>
      <c r="D18" s="8" t="s">
        <v>45</v>
      </c>
      <c r="E18" s="11" t="s">
        <v>44</v>
      </c>
      <c r="F18" s="10">
        <v>5</v>
      </c>
      <c r="G18" s="10">
        <v>12</v>
      </c>
      <c r="H18" s="6">
        <f t="shared" si="0"/>
        <v>60</v>
      </c>
    </row>
    <row r="19" ht="15.75" spans="1:8">
      <c r="A19" s="3">
        <v>18</v>
      </c>
      <c r="B19" s="11" t="s">
        <v>46</v>
      </c>
      <c r="C19" s="11" t="s">
        <v>47</v>
      </c>
      <c r="D19" s="8"/>
      <c r="E19" s="11" t="s">
        <v>32</v>
      </c>
      <c r="F19" s="10">
        <v>1</v>
      </c>
      <c r="G19" s="10">
        <v>50</v>
      </c>
      <c r="H19" s="6">
        <f t="shared" si="0"/>
        <v>50</v>
      </c>
    </row>
    <row r="20" ht="15.75" spans="1:8">
      <c r="A20" s="3">
        <v>19</v>
      </c>
      <c r="B20" s="11" t="s">
        <v>48</v>
      </c>
      <c r="C20" s="11" t="s">
        <v>47</v>
      </c>
      <c r="D20" s="8" t="s">
        <v>49</v>
      </c>
      <c r="E20" s="11" t="s">
        <v>44</v>
      </c>
      <c r="F20" s="10">
        <v>100</v>
      </c>
      <c r="G20" s="10">
        <v>4</v>
      </c>
      <c r="H20" s="6">
        <f t="shared" si="0"/>
        <v>400</v>
      </c>
    </row>
    <row r="21" ht="15.75" spans="1:8">
      <c r="A21" s="3">
        <v>20</v>
      </c>
      <c r="B21" s="7" t="s">
        <v>50</v>
      </c>
      <c r="C21" s="7" t="s">
        <v>47</v>
      </c>
      <c r="D21" s="7"/>
      <c r="E21" s="7" t="s">
        <v>32</v>
      </c>
      <c r="F21" s="12">
        <v>1</v>
      </c>
      <c r="G21" s="10">
        <v>10</v>
      </c>
      <c r="H21" s="6">
        <f t="shared" si="0"/>
        <v>10</v>
      </c>
    </row>
    <row r="22" ht="15.75" spans="1:8">
      <c r="A22" s="3">
        <v>21</v>
      </c>
      <c r="B22" s="11" t="s">
        <v>51</v>
      </c>
      <c r="C22" s="11" t="s">
        <v>52</v>
      </c>
      <c r="D22" s="10"/>
      <c r="E22" s="11" t="s">
        <v>53</v>
      </c>
      <c r="F22" s="10">
        <v>5</v>
      </c>
      <c r="G22" s="10">
        <v>20</v>
      </c>
      <c r="H22" s="6">
        <f t="shared" si="0"/>
        <v>100</v>
      </c>
    </row>
    <row r="23" ht="15.75" spans="1:8">
      <c r="A23" s="3">
        <v>22</v>
      </c>
      <c r="B23" s="11" t="s">
        <v>54</v>
      </c>
      <c r="C23" s="11" t="s">
        <v>55</v>
      </c>
      <c r="D23" s="10" t="s">
        <v>39</v>
      </c>
      <c r="E23" s="11" t="s">
        <v>44</v>
      </c>
      <c r="F23" s="10">
        <v>100</v>
      </c>
      <c r="G23" s="10">
        <v>4</v>
      </c>
      <c r="H23" s="6">
        <f t="shared" si="0"/>
        <v>400</v>
      </c>
    </row>
    <row r="24" ht="15.75" spans="1:8">
      <c r="A24" s="3">
        <v>23</v>
      </c>
      <c r="B24" s="11" t="s">
        <v>56</v>
      </c>
      <c r="C24" s="13" t="s">
        <v>57</v>
      </c>
      <c r="D24" s="14" t="s">
        <v>58</v>
      </c>
      <c r="E24" s="11" t="s">
        <v>59</v>
      </c>
      <c r="F24" s="10">
        <v>400</v>
      </c>
      <c r="G24" s="10">
        <v>2</v>
      </c>
      <c r="H24" s="6">
        <f t="shared" si="0"/>
        <v>800</v>
      </c>
    </row>
    <row r="25" ht="15.75" spans="1:8">
      <c r="A25" s="3">
        <v>24</v>
      </c>
      <c r="B25" s="11" t="s">
        <v>60</v>
      </c>
      <c r="C25" s="11" t="s">
        <v>61</v>
      </c>
      <c r="D25" s="10" t="s">
        <v>62</v>
      </c>
      <c r="E25" s="11" t="s">
        <v>63</v>
      </c>
      <c r="F25" s="10">
        <v>1</v>
      </c>
      <c r="G25" s="10">
        <v>30</v>
      </c>
      <c r="H25" s="6">
        <f t="shared" si="0"/>
        <v>30</v>
      </c>
    </row>
    <row r="26" ht="15.75" spans="1:8">
      <c r="A26" s="3">
        <v>25</v>
      </c>
      <c r="B26" s="11" t="s">
        <v>64</v>
      </c>
      <c r="C26" s="11" t="s">
        <v>65</v>
      </c>
      <c r="D26" s="10" t="s">
        <v>66</v>
      </c>
      <c r="E26" s="11" t="s">
        <v>67</v>
      </c>
      <c r="F26" s="10">
        <v>10</v>
      </c>
      <c r="G26" s="10">
        <v>38</v>
      </c>
      <c r="H26" s="6">
        <f t="shared" si="0"/>
        <v>380</v>
      </c>
    </row>
    <row r="27" ht="15.75" spans="1:8">
      <c r="A27" s="3">
        <v>26</v>
      </c>
      <c r="B27" s="11" t="s">
        <v>68</v>
      </c>
      <c r="C27" s="11" t="s">
        <v>69</v>
      </c>
      <c r="D27" s="10" t="s">
        <v>70</v>
      </c>
      <c r="E27" s="11" t="s">
        <v>71</v>
      </c>
      <c r="F27" s="10">
        <v>300</v>
      </c>
      <c r="G27" s="10">
        <v>3</v>
      </c>
      <c r="H27" s="6">
        <f t="shared" si="0"/>
        <v>900</v>
      </c>
    </row>
    <row r="28" ht="15.75" spans="1:8">
      <c r="A28" s="3">
        <v>27</v>
      </c>
      <c r="B28" s="7" t="s">
        <v>72</v>
      </c>
      <c r="C28" s="7" t="s">
        <v>73</v>
      </c>
      <c r="D28" s="8" t="s">
        <v>74</v>
      </c>
      <c r="E28" s="11" t="s">
        <v>44</v>
      </c>
      <c r="F28" s="10">
        <v>20</v>
      </c>
      <c r="G28" s="10">
        <v>120</v>
      </c>
      <c r="H28" s="6">
        <f t="shared" si="0"/>
        <v>2400</v>
      </c>
    </row>
    <row r="29" ht="15.75" spans="1:8">
      <c r="A29" s="3">
        <v>28</v>
      </c>
      <c r="B29" s="7" t="s">
        <v>75</v>
      </c>
      <c r="C29" s="7" t="s">
        <v>38</v>
      </c>
      <c r="D29" s="8" t="s">
        <v>76</v>
      </c>
      <c r="E29" s="11" t="s">
        <v>40</v>
      </c>
      <c r="F29" s="10">
        <v>50</v>
      </c>
      <c r="G29" s="10">
        <v>6</v>
      </c>
      <c r="H29" s="6">
        <f t="shared" si="0"/>
        <v>300</v>
      </c>
    </row>
    <row r="30" ht="15.75" spans="1:8">
      <c r="A30" s="3">
        <v>29</v>
      </c>
      <c r="B30" s="7" t="s">
        <v>77</v>
      </c>
      <c r="C30" s="7" t="s">
        <v>38</v>
      </c>
      <c r="D30" s="8" t="s">
        <v>78</v>
      </c>
      <c r="E30" s="11" t="s">
        <v>44</v>
      </c>
      <c r="F30" s="10">
        <v>200</v>
      </c>
      <c r="G30" s="10">
        <v>5</v>
      </c>
      <c r="H30" s="6">
        <f t="shared" si="0"/>
        <v>1000</v>
      </c>
    </row>
    <row r="31" ht="15.75" spans="1:8">
      <c r="A31" s="3">
        <v>30</v>
      </c>
      <c r="B31" s="7" t="s">
        <v>79</v>
      </c>
      <c r="C31" s="7" t="s">
        <v>80</v>
      </c>
      <c r="D31" s="8" t="s">
        <v>81</v>
      </c>
      <c r="E31" s="11" t="s">
        <v>44</v>
      </c>
      <c r="F31" s="10">
        <v>2</v>
      </c>
      <c r="G31" s="10">
        <v>14</v>
      </c>
      <c r="H31" s="6">
        <f t="shared" si="0"/>
        <v>28</v>
      </c>
    </row>
    <row r="32" ht="15.75" spans="1:8">
      <c r="A32" s="3">
        <v>31</v>
      </c>
      <c r="B32" s="7" t="s">
        <v>79</v>
      </c>
      <c r="C32" s="7" t="s">
        <v>80</v>
      </c>
      <c r="D32" s="8" t="s">
        <v>82</v>
      </c>
      <c r="E32" s="11" t="s">
        <v>44</v>
      </c>
      <c r="F32" s="10">
        <v>2</v>
      </c>
      <c r="G32" s="10">
        <v>15</v>
      </c>
      <c r="H32" s="6">
        <f t="shared" si="0"/>
        <v>30</v>
      </c>
    </row>
    <row r="33" ht="15.75" spans="1:8">
      <c r="A33" s="3">
        <v>32</v>
      </c>
      <c r="B33" s="7" t="s">
        <v>83</v>
      </c>
      <c r="C33" s="7" t="s">
        <v>38</v>
      </c>
      <c r="D33" s="8" t="s">
        <v>84</v>
      </c>
      <c r="E33" s="11" t="s">
        <v>53</v>
      </c>
      <c r="F33" s="10">
        <v>2</v>
      </c>
      <c r="G33" s="10">
        <v>150</v>
      </c>
      <c r="H33" s="6">
        <f t="shared" si="0"/>
        <v>300</v>
      </c>
    </row>
    <row r="34" ht="15.75" spans="1:8">
      <c r="A34" s="3">
        <v>33</v>
      </c>
      <c r="B34" s="7" t="s">
        <v>83</v>
      </c>
      <c r="C34" s="7" t="s">
        <v>38</v>
      </c>
      <c r="D34" s="8" t="s">
        <v>85</v>
      </c>
      <c r="E34" s="11" t="s">
        <v>86</v>
      </c>
      <c r="F34" s="10">
        <v>30</v>
      </c>
      <c r="G34" s="10">
        <v>2</v>
      </c>
      <c r="H34" s="6">
        <f t="shared" si="0"/>
        <v>60</v>
      </c>
    </row>
    <row r="35" ht="15.75" spans="1:8">
      <c r="A35" s="3">
        <v>34</v>
      </c>
      <c r="B35" s="7" t="s">
        <v>87</v>
      </c>
      <c r="C35" s="7" t="s">
        <v>69</v>
      </c>
      <c r="D35" s="8" t="s">
        <v>88</v>
      </c>
      <c r="E35" s="11" t="s">
        <v>53</v>
      </c>
      <c r="F35" s="10">
        <v>4</v>
      </c>
      <c r="G35" s="10">
        <v>40</v>
      </c>
      <c r="H35" s="6">
        <f t="shared" si="0"/>
        <v>160</v>
      </c>
    </row>
    <row r="36" ht="15.75" spans="1:8">
      <c r="A36" s="3">
        <v>35</v>
      </c>
      <c r="B36" s="7" t="s">
        <v>89</v>
      </c>
      <c r="C36" s="7" t="s">
        <v>13</v>
      </c>
      <c r="D36" s="8" t="s">
        <v>90</v>
      </c>
      <c r="E36" s="11" t="s">
        <v>11</v>
      </c>
      <c r="F36" s="10">
        <v>2</v>
      </c>
      <c r="G36" s="10">
        <v>78</v>
      </c>
      <c r="H36" s="6">
        <f t="shared" si="0"/>
        <v>156</v>
      </c>
    </row>
    <row r="37" ht="15.75" spans="1:8">
      <c r="A37" s="3">
        <v>36</v>
      </c>
      <c r="B37" s="15" t="s">
        <v>91</v>
      </c>
      <c r="C37" s="15" t="s">
        <v>80</v>
      </c>
      <c r="D37" s="16" t="s">
        <v>92</v>
      </c>
      <c r="E37" s="17" t="s">
        <v>44</v>
      </c>
      <c r="F37" s="18">
        <v>40</v>
      </c>
      <c r="G37" s="10">
        <v>2</v>
      </c>
      <c r="H37" s="6">
        <f t="shared" si="0"/>
        <v>80</v>
      </c>
    </row>
    <row r="38" ht="15.75" spans="1:8">
      <c r="A38" s="3">
        <v>37</v>
      </c>
      <c r="B38" s="11" t="s">
        <v>93</v>
      </c>
      <c r="C38" s="11" t="s">
        <v>9</v>
      </c>
      <c r="D38" s="8" t="s">
        <v>14</v>
      </c>
      <c r="E38" s="11" t="s">
        <v>11</v>
      </c>
      <c r="F38" s="10">
        <v>20</v>
      </c>
      <c r="G38" s="10">
        <v>38</v>
      </c>
      <c r="H38" s="6">
        <f t="shared" si="0"/>
        <v>760</v>
      </c>
    </row>
    <row r="39" ht="15.75" spans="1:8">
      <c r="A39" s="3">
        <v>38</v>
      </c>
      <c r="B39" s="11" t="s">
        <v>94</v>
      </c>
      <c r="C39" s="11" t="s">
        <v>9</v>
      </c>
      <c r="D39" s="5" t="s">
        <v>10</v>
      </c>
      <c r="E39" s="11" t="s">
        <v>11</v>
      </c>
      <c r="F39" s="10">
        <v>20</v>
      </c>
      <c r="G39" s="19">
        <v>10</v>
      </c>
      <c r="H39" s="6">
        <f t="shared" si="0"/>
        <v>200</v>
      </c>
    </row>
    <row r="40" ht="15.75" spans="1:8">
      <c r="A40" s="3">
        <v>39</v>
      </c>
      <c r="B40" s="20" t="s">
        <v>95</v>
      </c>
      <c r="C40" s="20" t="s">
        <v>96</v>
      </c>
      <c r="D40" s="21" t="s">
        <v>28</v>
      </c>
      <c r="E40" s="20" t="s">
        <v>44</v>
      </c>
      <c r="F40" s="21">
        <v>20</v>
      </c>
      <c r="G40" s="21">
        <v>18</v>
      </c>
      <c r="H40" s="6">
        <f t="shared" si="0"/>
        <v>360</v>
      </c>
    </row>
    <row r="41" spans="1:8">
      <c r="A41" s="3">
        <v>40</v>
      </c>
      <c r="B41" s="22" t="s">
        <v>97</v>
      </c>
      <c r="C41" s="23"/>
      <c r="D41" s="23" t="s">
        <v>98</v>
      </c>
      <c r="E41" s="22" t="s">
        <v>32</v>
      </c>
      <c r="F41" s="22">
        <v>5</v>
      </c>
      <c r="G41" s="23">
        <v>10</v>
      </c>
      <c r="H41" s="23">
        <f t="shared" si="0"/>
        <v>50</v>
      </c>
    </row>
    <row r="42" spans="1:8">
      <c r="A42" s="3">
        <v>41</v>
      </c>
      <c r="B42" s="24" t="s">
        <v>99</v>
      </c>
      <c r="C42" s="24" t="s">
        <v>100</v>
      </c>
      <c r="D42" s="24" t="s">
        <v>38</v>
      </c>
      <c r="E42" s="22" t="s">
        <v>44</v>
      </c>
      <c r="F42" s="22">
        <v>200</v>
      </c>
      <c r="G42" s="24">
        <v>5</v>
      </c>
      <c r="H42" s="23">
        <f t="shared" si="0"/>
        <v>1000</v>
      </c>
    </row>
    <row r="43" spans="1:8">
      <c r="A43" s="3">
        <v>42</v>
      </c>
      <c r="B43" s="24" t="s">
        <v>101</v>
      </c>
      <c r="C43" s="24" t="s">
        <v>102</v>
      </c>
      <c r="D43" s="24" t="s">
        <v>103</v>
      </c>
      <c r="E43" s="22" t="s">
        <v>44</v>
      </c>
      <c r="F43" s="24">
        <v>40</v>
      </c>
      <c r="G43" s="24">
        <v>8</v>
      </c>
      <c r="H43" s="23">
        <f t="shared" si="0"/>
        <v>320</v>
      </c>
    </row>
    <row r="44" spans="1:8">
      <c r="A44" s="3">
        <v>43</v>
      </c>
      <c r="B44" s="24" t="s">
        <v>104</v>
      </c>
      <c r="C44" s="24" t="s">
        <v>105</v>
      </c>
      <c r="D44" s="24" t="s">
        <v>103</v>
      </c>
      <c r="E44" s="22" t="s">
        <v>44</v>
      </c>
      <c r="F44" s="24">
        <v>20</v>
      </c>
      <c r="G44" s="24">
        <v>10</v>
      </c>
      <c r="H44" s="23">
        <f t="shared" si="0"/>
        <v>200</v>
      </c>
    </row>
    <row r="45" spans="1:8">
      <c r="A45" s="3">
        <v>44</v>
      </c>
      <c r="B45" s="25" t="s">
        <v>106</v>
      </c>
      <c r="C45" s="24"/>
      <c r="D45" s="24" t="s">
        <v>61</v>
      </c>
      <c r="E45" s="22" t="s">
        <v>107</v>
      </c>
      <c r="F45" s="24">
        <v>4</v>
      </c>
      <c r="G45" s="24">
        <v>120</v>
      </c>
      <c r="H45" s="23">
        <f t="shared" si="0"/>
        <v>480</v>
      </c>
    </row>
    <row r="46" spans="1:8">
      <c r="A46" s="3">
        <v>45</v>
      </c>
      <c r="B46" s="24" t="s">
        <v>108</v>
      </c>
      <c r="C46" s="24" t="s">
        <v>109</v>
      </c>
      <c r="D46" s="24" t="s">
        <v>103</v>
      </c>
      <c r="E46" s="22" t="s">
        <v>44</v>
      </c>
      <c r="F46" s="24">
        <v>20</v>
      </c>
      <c r="G46" s="24">
        <v>95</v>
      </c>
      <c r="H46" s="23">
        <f t="shared" si="0"/>
        <v>1900</v>
      </c>
    </row>
    <row r="47" ht="15.75" spans="1:8">
      <c r="A47" s="3">
        <v>46</v>
      </c>
      <c r="B47" s="26" t="s">
        <v>110</v>
      </c>
      <c r="C47" s="26" t="s">
        <v>111</v>
      </c>
      <c r="D47" s="26" t="s">
        <v>112</v>
      </c>
      <c r="E47" s="26" t="s">
        <v>113</v>
      </c>
      <c r="F47" s="27">
        <v>1</v>
      </c>
      <c r="G47" s="28">
        <v>88</v>
      </c>
      <c r="H47" s="23">
        <f t="shared" si="0"/>
        <v>88</v>
      </c>
    </row>
    <row r="48" spans="1:8">
      <c r="A48" s="3">
        <v>47</v>
      </c>
      <c r="B48" s="24" t="s">
        <v>114</v>
      </c>
      <c r="C48" s="24" t="s">
        <v>115</v>
      </c>
      <c r="D48" s="24" t="s">
        <v>116</v>
      </c>
      <c r="E48" s="26" t="s">
        <v>53</v>
      </c>
      <c r="F48" s="29">
        <v>1</v>
      </c>
      <c r="G48" s="24">
        <v>60</v>
      </c>
      <c r="H48" s="23">
        <f t="shared" si="0"/>
        <v>60</v>
      </c>
    </row>
    <row r="49" spans="1:8">
      <c r="A49" s="3">
        <v>48</v>
      </c>
      <c r="B49" s="24" t="s">
        <v>117</v>
      </c>
      <c r="C49" s="24" t="s">
        <v>118</v>
      </c>
      <c r="D49" s="24" t="s">
        <v>119</v>
      </c>
      <c r="E49" s="26" t="s">
        <v>44</v>
      </c>
      <c r="F49" s="29">
        <v>200</v>
      </c>
      <c r="G49" s="24">
        <v>4</v>
      </c>
      <c r="H49" s="23">
        <f t="shared" si="0"/>
        <v>800</v>
      </c>
    </row>
    <row r="50" spans="1:8">
      <c r="A50" s="3">
        <v>49</v>
      </c>
      <c r="B50" s="24" t="s">
        <v>120</v>
      </c>
      <c r="C50" s="24" t="s">
        <v>121</v>
      </c>
      <c r="D50" s="24" t="s">
        <v>69</v>
      </c>
      <c r="E50" s="26" t="s">
        <v>32</v>
      </c>
      <c r="F50" s="24">
        <v>1</v>
      </c>
      <c r="G50" s="24">
        <v>150</v>
      </c>
      <c r="H50" s="23">
        <f t="shared" si="0"/>
        <v>150</v>
      </c>
    </row>
    <row r="51" spans="1:8">
      <c r="A51" s="3">
        <v>50</v>
      </c>
      <c r="B51" s="25" t="s">
        <v>122</v>
      </c>
      <c r="C51" s="24" t="s">
        <v>123</v>
      </c>
      <c r="D51" s="24" t="s">
        <v>69</v>
      </c>
      <c r="E51" s="26" t="s">
        <v>113</v>
      </c>
      <c r="F51" s="24">
        <v>1</v>
      </c>
      <c r="G51" s="24">
        <v>200</v>
      </c>
      <c r="H51" s="23">
        <f t="shared" si="0"/>
        <v>200</v>
      </c>
    </row>
    <row r="52" ht="63.75" spans="1:8">
      <c r="A52" s="3">
        <v>51</v>
      </c>
      <c r="B52" s="30" t="s">
        <v>124</v>
      </c>
      <c r="C52" s="31" t="s">
        <v>125</v>
      </c>
      <c r="D52" s="31" t="s">
        <v>112</v>
      </c>
      <c r="E52" s="30" t="s">
        <v>53</v>
      </c>
      <c r="F52" s="30">
        <v>1</v>
      </c>
      <c r="G52" s="31">
        <v>95</v>
      </c>
      <c r="H52" s="23">
        <f t="shared" si="0"/>
        <v>95</v>
      </c>
    </row>
    <row r="53" spans="1:8">
      <c r="A53" s="3">
        <v>52</v>
      </c>
      <c r="B53" s="32" t="s">
        <v>126</v>
      </c>
      <c r="C53" s="32" t="s">
        <v>127</v>
      </c>
      <c r="D53" s="32" t="s">
        <v>128</v>
      </c>
      <c r="E53" s="22" t="s">
        <v>44</v>
      </c>
      <c r="F53" s="32">
        <v>2</v>
      </c>
      <c r="G53" s="32">
        <v>380</v>
      </c>
      <c r="H53" s="23">
        <f t="shared" si="0"/>
        <v>760</v>
      </c>
    </row>
    <row r="54" spans="1:8">
      <c r="A54" s="3">
        <v>53</v>
      </c>
      <c r="B54" s="33" t="s">
        <v>129</v>
      </c>
      <c r="C54" s="34" t="s">
        <v>130</v>
      </c>
      <c r="D54" s="35" t="s">
        <v>131</v>
      </c>
      <c r="E54" s="36" t="s">
        <v>86</v>
      </c>
      <c r="F54" s="24">
        <v>2</v>
      </c>
      <c r="G54" s="24">
        <v>1860</v>
      </c>
      <c r="H54" s="23">
        <f t="shared" si="0"/>
        <v>3720</v>
      </c>
    </row>
    <row r="55" spans="1:8">
      <c r="A55" s="3">
        <v>54</v>
      </c>
      <c r="B55" s="33" t="s">
        <v>132</v>
      </c>
      <c r="C55" s="34" t="s">
        <v>133</v>
      </c>
      <c r="D55" s="35" t="s">
        <v>134</v>
      </c>
      <c r="E55" s="36" t="s">
        <v>86</v>
      </c>
      <c r="F55" s="24">
        <v>1</v>
      </c>
      <c r="G55" s="24">
        <v>2780</v>
      </c>
      <c r="H55" s="23">
        <f t="shared" si="0"/>
        <v>2780</v>
      </c>
    </row>
    <row r="56" spans="1:8">
      <c r="A56" s="3">
        <v>55</v>
      </c>
      <c r="B56" s="24" t="s">
        <v>135</v>
      </c>
      <c r="C56" s="24" t="s">
        <v>136</v>
      </c>
      <c r="D56" s="24" t="s">
        <v>47</v>
      </c>
      <c r="E56" s="24" t="s">
        <v>44</v>
      </c>
      <c r="F56" s="24">
        <v>100</v>
      </c>
      <c r="G56" s="24">
        <v>1</v>
      </c>
      <c r="H56" s="23">
        <f t="shared" si="0"/>
        <v>100</v>
      </c>
    </row>
    <row r="57" ht="15.75" spans="1:8">
      <c r="A57" s="3">
        <v>56</v>
      </c>
      <c r="B57" s="37" t="s">
        <v>137</v>
      </c>
      <c r="C57" s="38" t="s">
        <v>138</v>
      </c>
      <c r="D57" s="37" t="s">
        <v>139</v>
      </c>
      <c r="E57" s="24" t="s">
        <v>44</v>
      </c>
      <c r="F57" s="38">
        <v>2</v>
      </c>
      <c r="G57" s="38">
        <v>140</v>
      </c>
      <c r="H57" s="23">
        <f t="shared" si="0"/>
        <v>280</v>
      </c>
    </row>
    <row r="58" ht="15.75" spans="1:8">
      <c r="A58" s="3">
        <v>57</v>
      </c>
      <c r="B58" s="37" t="s">
        <v>137</v>
      </c>
      <c r="C58" s="38" t="s">
        <v>31</v>
      </c>
      <c r="D58" s="37" t="s">
        <v>139</v>
      </c>
      <c r="E58" s="24" t="s">
        <v>44</v>
      </c>
      <c r="F58" s="38">
        <v>1</v>
      </c>
      <c r="G58" s="38">
        <v>98</v>
      </c>
      <c r="H58" s="23">
        <f t="shared" si="0"/>
        <v>98</v>
      </c>
    </row>
    <row r="59" spans="1:8">
      <c r="A59" s="3">
        <v>58</v>
      </c>
      <c r="B59" s="22" t="s">
        <v>140</v>
      </c>
      <c r="C59" s="23" t="s">
        <v>141</v>
      </c>
      <c r="D59" s="23" t="s">
        <v>142</v>
      </c>
      <c r="E59" s="22" t="s">
        <v>86</v>
      </c>
      <c r="F59" s="22">
        <v>50</v>
      </c>
      <c r="G59" s="23">
        <v>10</v>
      </c>
      <c r="H59" s="23">
        <f t="shared" si="0"/>
        <v>500</v>
      </c>
    </row>
    <row r="60" spans="1:8">
      <c r="A60" s="3">
        <v>59</v>
      </c>
      <c r="B60" s="22" t="s">
        <v>143</v>
      </c>
      <c r="C60" s="23" t="s">
        <v>144</v>
      </c>
      <c r="D60" s="23" t="s">
        <v>13</v>
      </c>
      <c r="E60" s="32" t="s">
        <v>11</v>
      </c>
      <c r="F60" s="32">
        <v>2</v>
      </c>
      <c r="G60" s="23">
        <v>365</v>
      </c>
      <c r="H60" s="23">
        <f t="shared" si="0"/>
        <v>730</v>
      </c>
    </row>
    <row r="61" ht="15.75" spans="1:8">
      <c r="A61" s="3">
        <v>60</v>
      </c>
      <c r="B61" s="24" t="s">
        <v>145</v>
      </c>
      <c r="C61" s="26" t="s">
        <v>146</v>
      </c>
      <c r="D61" s="26" t="s">
        <v>9</v>
      </c>
      <c r="E61" s="26" t="s">
        <v>11</v>
      </c>
      <c r="F61" s="27">
        <v>10</v>
      </c>
      <c r="G61" s="28">
        <v>85</v>
      </c>
      <c r="H61" s="23">
        <f t="shared" si="0"/>
        <v>850</v>
      </c>
    </row>
    <row r="62" spans="1:8">
      <c r="A62" s="3">
        <v>61</v>
      </c>
      <c r="B62" s="32" t="s">
        <v>147</v>
      </c>
      <c r="C62" s="32" t="s">
        <v>148</v>
      </c>
      <c r="D62" s="32" t="s">
        <v>9</v>
      </c>
      <c r="E62" s="32" t="s">
        <v>11</v>
      </c>
      <c r="F62" s="32">
        <v>10</v>
      </c>
      <c r="G62" s="32">
        <v>18</v>
      </c>
      <c r="H62" s="23">
        <f t="shared" si="0"/>
        <v>180</v>
      </c>
    </row>
    <row r="63" spans="1:8">
      <c r="A63" s="3">
        <v>62</v>
      </c>
      <c r="B63" s="32" t="s">
        <v>149</v>
      </c>
      <c r="C63" s="32" t="s">
        <v>148</v>
      </c>
      <c r="D63" s="32" t="s">
        <v>9</v>
      </c>
      <c r="E63" s="22" t="s">
        <v>11</v>
      </c>
      <c r="F63" s="39">
        <v>10</v>
      </c>
      <c r="G63" s="32">
        <v>15</v>
      </c>
      <c r="H63" s="23">
        <f t="shared" si="0"/>
        <v>150</v>
      </c>
    </row>
    <row r="64" spans="1:8">
      <c r="A64" s="3">
        <v>63</v>
      </c>
      <c r="B64" s="32" t="s">
        <v>150</v>
      </c>
      <c r="C64" s="32" t="s">
        <v>151</v>
      </c>
      <c r="D64" s="32" t="s">
        <v>9</v>
      </c>
      <c r="E64" s="32" t="s">
        <v>11</v>
      </c>
      <c r="F64" s="32">
        <v>10</v>
      </c>
      <c r="G64" s="32">
        <v>15</v>
      </c>
      <c r="H64" s="23">
        <f t="shared" si="0"/>
        <v>150</v>
      </c>
    </row>
    <row r="65" spans="1:8">
      <c r="A65" s="3">
        <v>64</v>
      </c>
      <c r="B65" s="24" t="s">
        <v>152</v>
      </c>
      <c r="C65" s="32" t="s">
        <v>148</v>
      </c>
      <c r="D65" s="32" t="s">
        <v>13</v>
      </c>
      <c r="E65" s="22" t="s">
        <v>11</v>
      </c>
      <c r="F65" s="39">
        <v>10</v>
      </c>
      <c r="G65" s="24">
        <v>101</v>
      </c>
      <c r="H65" s="23">
        <f t="shared" si="0"/>
        <v>1010</v>
      </c>
    </row>
    <row r="66" spans="1:8">
      <c r="A66" s="3">
        <v>65</v>
      </c>
      <c r="B66" s="32" t="s">
        <v>153</v>
      </c>
      <c r="C66" s="32" t="s">
        <v>148</v>
      </c>
      <c r="D66" s="32" t="s">
        <v>13</v>
      </c>
      <c r="E66" s="32" t="s">
        <v>11</v>
      </c>
      <c r="F66" s="32">
        <v>10</v>
      </c>
      <c r="G66" s="32">
        <v>77</v>
      </c>
      <c r="H66" s="23">
        <f t="shared" ref="H66:H129" si="1">SUM(F66*G66)</f>
        <v>770</v>
      </c>
    </row>
    <row r="67" spans="1:8">
      <c r="A67" s="3">
        <v>66</v>
      </c>
      <c r="B67" s="24" t="s">
        <v>154</v>
      </c>
      <c r="C67" s="24" t="s">
        <v>155</v>
      </c>
      <c r="D67" s="24" t="s">
        <v>9</v>
      </c>
      <c r="E67" s="26" t="s">
        <v>11</v>
      </c>
      <c r="F67" s="27">
        <v>20</v>
      </c>
      <c r="G67" s="24">
        <v>18</v>
      </c>
      <c r="H67" s="23">
        <f t="shared" si="1"/>
        <v>360</v>
      </c>
    </row>
    <row r="68" spans="1:8">
      <c r="A68" s="3">
        <v>67</v>
      </c>
      <c r="B68" s="32" t="s">
        <v>156</v>
      </c>
      <c r="C68" s="32" t="s">
        <v>148</v>
      </c>
      <c r="D68" s="32" t="s">
        <v>13</v>
      </c>
      <c r="E68" s="32" t="s">
        <v>11</v>
      </c>
      <c r="F68" s="32">
        <v>5</v>
      </c>
      <c r="G68" s="32">
        <v>88</v>
      </c>
      <c r="H68" s="23">
        <f t="shared" si="1"/>
        <v>440</v>
      </c>
    </row>
    <row r="69" spans="1:8">
      <c r="A69" s="3">
        <v>68</v>
      </c>
      <c r="B69" s="24" t="s">
        <v>157</v>
      </c>
      <c r="C69" s="32" t="s">
        <v>148</v>
      </c>
      <c r="D69" s="32" t="s">
        <v>9</v>
      </c>
      <c r="E69" s="32" t="s">
        <v>11</v>
      </c>
      <c r="F69" s="32">
        <v>5</v>
      </c>
      <c r="G69" s="24">
        <v>15</v>
      </c>
      <c r="H69" s="23">
        <f t="shared" si="1"/>
        <v>75</v>
      </c>
    </row>
    <row r="70" spans="1:8">
      <c r="A70" s="3">
        <v>69</v>
      </c>
      <c r="B70" s="40" t="s">
        <v>158</v>
      </c>
      <c r="C70" s="41" t="s">
        <v>159</v>
      </c>
      <c r="D70" s="42" t="s">
        <v>160</v>
      </c>
      <c r="E70" s="42" t="s">
        <v>11</v>
      </c>
      <c r="F70" s="43">
        <v>10</v>
      </c>
      <c r="G70" s="44">
        <v>12</v>
      </c>
      <c r="H70" s="45">
        <f t="shared" si="1"/>
        <v>120</v>
      </c>
    </row>
    <row r="71" spans="1:8">
      <c r="A71" s="3">
        <v>70</v>
      </c>
      <c r="B71" s="40" t="s">
        <v>161</v>
      </c>
      <c r="C71" s="41" t="s">
        <v>159</v>
      </c>
      <c r="D71" s="42" t="s">
        <v>162</v>
      </c>
      <c r="E71" s="42" t="s">
        <v>11</v>
      </c>
      <c r="F71" s="43">
        <v>10</v>
      </c>
      <c r="G71" s="44">
        <v>38</v>
      </c>
      <c r="H71" s="45">
        <f t="shared" si="1"/>
        <v>380</v>
      </c>
    </row>
    <row r="72" spans="1:8">
      <c r="A72" s="3">
        <v>71</v>
      </c>
      <c r="B72" s="40" t="s">
        <v>163</v>
      </c>
      <c r="C72" s="41" t="s">
        <v>159</v>
      </c>
      <c r="D72" s="42" t="s">
        <v>164</v>
      </c>
      <c r="E72" s="42" t="s">
        <v>11</v>
      </c>
      <c r="F72" s="43">
        <v>20</v>
      </c>
      <c r="G72" s="44">
        <v>10</v>
      </c>
      <c r="H72" s="45">
        <f t="shared" si="1"/>
        <v>200</v>
      </c>
    </row>
    <row r="73" spans="1:8">
      <c r="A73" s="3">
        <v>72</v>
      </c>
      <c r="B73" s="40" t="s">
        <v>165</v>
      </c>
      <c r="C73" s="46" t="s">
        <v>166</v>
      </c>
      <c r="D73" s="47" t="s">
        <v>167</v>
      </c>
      <c r="E73" s="42" t="s">
        <v>168</v>
      </c>
      <c r="F73" s="43">
        <v>2</v>
      </c>
      <c r="G73" s="44">
        <v>28</v>
      </c>
      <c r="H73" s="45">
        <f t="shared" si="1"/>
        <v>56</v>
      </c>
    </row>
    <row r="74" spans="1:8">
      <c r="A74" s="3">
        <v>73</v>
      </c>
      <c r="B74" s="40" t="s">
        <v>169</v>
      </c>
      <c r="C74" s="46" t="s">
        <v>166</v>
      </c>
      <c r="D74" s="47" t="s">
        <v>167</v>
      </c>
      <c r="E74" s="42" t="s">
        <v>168</v>
      </c>
      <c r="F74" s="43">
        <v>1</v>
      </c>
      <c r="G74" s="44">
        <v>120</v>
      </c>
      <c r="H74" s="45">
        <f t="shared" si="1"/>
        <v>120</v>
      </c>
    </row>
    <row r="75" spans="1:8">
      <c r="A75" s="3">
        <v>74</v>
      </c>
      <c r="B75" s="40" t="s">
        <v>170</v>
      </c>
      <c r="C75" s="41" t="s">
        <v>171</v>
      </c>
      <c r="D75" s="42" t="s">
        <v>172</v>
      </c>
      <c r="E75" s="42" t="s">
        <v>59</v>
      </c>
      <c r="F75" s="43">
        <v>500</v>
      </c>
      <c r="G75" s="44">
        <v>2</v>
      </c>
      <c r="H75" s="45">
        <f t="shared" si="1"/>
        <v>1000</v>
      </c>
    </row>
    <row r="76" spans="1:8">
      <c r="A76" s="3">
        <v>75</v>
      </c>
      <c r="B76" s="40" t="s">
        <v>173</v>
      </c>
      <c r="C76" s="41" t="s">
        <v>174</v>
      </c>
      <c r="D76" s="42" t="s">
        <v>57</v>
      </c>
      <c r="E76" s="42" t="s">
        <v>59</v>
      </c>
      <c r="F76" s="48">
        <v>25</v>
      </c>
      <c r="G76" s="44">
        <v>28</v>
      </c>
      <c r="H76" s="45">
        <f t="shared" si="1"/>
        <v>700</v>
      </c>
    </row>
    <row r="77" spans="1:8">
      <c r="A77" s="3">
        <v>76</v>
      </c>
      <c r="B77" s="40" t="s">
        <v>175</v>
      </c>
      <c r="C77" s="41" t="s">
        <v>176</v>
      </c>
      <c r="D77" s="42" t="s">
        <v>38</v>
      </c>
      <c r="E77" s="42" t="s">
        <v>86</v>
      </c>
      <c r="F77" s="43">
        <v>600</v>
      </c>
      <c r="G77" s="44">
        <v>1</v>
      </c>
      <c r="H77" s="45">
        <f t="shared" si="1"/>
        <v>600</v>
      </c>
    </row>
    <row r="78" spans="1:8">
      <c r="A78" s="3">
        <v>77</v>
      </c>
      <c r="B78" s="40" t="s">
        <v>177</v>
      </c>
      <c r="C78" s="41" t="s">
        <v>178</v>
      </c>
      <c r="D78" s="42" t="s">
        <v>38</v>
      </c>
      <c r="E78" s="42" t="s">
        <v>44</v>
      </c>
      <c r="F78" s="43">
        <v>10</v>
      </c>
      <c r="G78" s="44">
        <v>4</v>
      </c>
      <c r="H78" s="45">
        <f t="shared" si="1"/>
        <v>40</v>
      </c>
    </row>
    <row r="79" spans="1:8">
      <c r="A79" s="3">
        <v>78</v>
      </c>
      <c r="B79" s="40" t="s">
        <v>179</v>
      </c>
      <c r="C79" s="41"/>
      <c r="D79" s="42" t="s">
        <v>180</v>
      </c>
      <c r="E79" s="42" t="s">
        <v>107</v>
      </c>
      <c r="F79" s="43">
        <v>10</v>
      </c>
      <c r="G79" s="44">
        <v>24</v>
      </c>
      <c r="H79" s="45">
        <f t="shared" si="1"/>
        <v>240</v>
      </c>
    </row>
    <row r="80" spans="1:8">
      <c r="A80" s="3">
        <v>79</v>
      </c>
      <c r="B80" s="40" t="s">
        <v>181</v>
      </c>
      <c r="C80" s="41"/>
      <c r="D80" s="42" t="s">
        <v>182</v>
      </c>
      <c r="E80" s="42" t="s">
        <v>67</v>
      </c>
      <c r="F80" s="43">
        <v>20</v>
      </c>
      <c r="G80" s="44">
        <v>3.5</v>
      </c>
      <c r="H80" s="45">
        <f t="shared" si="1"/>
        <v>70</v>
      </c>
    </row>
    <row r="81" spans="1:8">
      <c r="A81" s="3">
        <v>80</v>
      </c>
      <c r="B81" s="40" t="s">
        <v>183</v>
      </c>
      <c r="C81" s="41"/>
      <c r="D81" s="42" t="s">
        <v>184</v>
      </c>
      <c r="E81" s="42" t="s">
        <v>53</v>
      </c>
      <c r="F81" s="43">
        <v>30</v>
      </c>
      <c r="G81" s="44">
        <v>80</v>
      </c>
      <c r="H81" s="45">
        <f t="shared" si="1"/>
        <v>2400</v>
      </c>
    </row>
    <row r="82" spans="1:8">
      <c r="A82" s="3">
        <v>81</v>
      </c>
      <c r="B82" s="40" t="s">
        <v>185</v>
      </c>
      <c r="C82" s="41" t="s">
        <v>186</v>
      </c>
      <c r="D82" s="42" t="s">
        <v>187</v>
      </c>
      <c r="E82" s="42" t="s">
        <v>107</v>
      </c>
      <c r="F82" s="43">
        <v>20</v>
      </c>
      <c r="G82" s="44">
        <v>6</v>
      </c>
      <c r="H82" s="45">
        <f t="shared" si="1"/>
        <v>120</v>
      </c>
    </row>
    <row r="83" spans="1:8">
      <c r="A83" s="3">
        <v>82</v>
      </c>
      <c r="B83" s="40" t="s">
        <v>188</v>
      </c>
      <c r="C83" s="41"/>
      <c r="D83" s="42" t="s">
        <v>187</v>
      </c>
      <c r="E83" s="42" t="s">
        <v>44</v>
      </c>
      <c r="F83" s="43">
        <v>20</v>
      </c>
      <c r="G83" s="44">
        <v>2</v>
      </c>
      <c r="H83" s="45">
        <f t="shared" si="1"/>
        <v>40</v>
      </c>
    </row>
    <row r="84" spans="1:8">
      <c r="A84" s="3">
        <v>83</v>
      </c>
      <c r="B84" s="40" t="s">
        <v>189</v>
      </c>
      <c r="C84" s="41" t="s">
        <v>144</v>
      </c>
      <c r="D84" s="42" t="s">
        <v>38</v>
      </c>
      <c r="E84" s="42" t="s">
        <v>44</v>
      </c>
      <c r="F84" s="43">
        <v>4</v>
      </c>
      <c r="G84" s="44">
        <v>28</v>
      </c>
      <c r="H84" s="45">
        <f t="shared" si="1"/>
        <v>112</v>
      </c>
    </row>
    <row r="85" spans="1:8">
      <c r="A85" s="3">
        <v>84</v>
      </c>
      <c r="B85" s="40" t="s">
        <v>190</v>
      </c>
      <c r="C85" s="41"/>
      <c r="D85" s="42" t="s">
        <v>191</v>
      </c>
      <c r="E85" s="42" t="s">
        <v>32</v>
      </c>
      <c r="F85" s="43">
        <v>20</v>
      </c>
      <c r="G85" s="44">
        <v>24</v>
      </c>
      <c r="H85" s="45">
        <f t="shared" si="1"/>
        <v>480</v>
      </c>
    </row>
    <row r="86" spans="1:8">
      <c r="A86" s="3">
        <v>85</v>
      </c>
      <c r="B86" s="40" t="s">
        <v>192</v>
      </c>
      <c r="C86" s="41" t="s">
        <v>193</v>
      </c>
      <c r="D86" s="42" t="s">
        <v>187</v>
      </c>
      <c r="E86" s="42" t="s">
        <v>44</v>
      </c>
      <c r="F86" s="43">
        <v>4</v>
      </c>
      <c r="G86" s="44">
        <v>58</v>
      </c>
      <c r="H86" s="45">
        <f t="shared" si="1"/>
        <v>232</v>
      </c>
    </row>
    <row r="87" spans="1:8">
      <c r="A87" s="3">
        <v>86</v>
      </c>
      <c r="B87" s="40" t="s">
        <v>194</v>
      </c>
      <c r="C87" s="41" t="s">
        <v>195</v>
      </c>
      <c r="D87" s="42" t="s">
        <v>187</v>
      </c>
      <c r="E87" s="42" t="s">
        <v>44</v>
      </c>
      <c r="F87" s="43">
        <v>30</v>
      </c>
      <c r="G87" s="44">
        <v>3</v>
      </c>
      <c r="H87" s="45">
        <f t="shared" si="1"/>
        <v>90</v>
      </c>
    </row>
    <row r="88" spans="1:8">
      <c r="A88" s="3">
        <v>87</v>
      </c>
      <c r="B88" s="40" t="s">
        <v>196</v>
      </c>
      <c r="C88" s="41" t="s">
        <v>197</v>
      </c>
      <c r="D88" s="42" t="s">
        <v>198</v>
      </c>
      <c r="E88" s="42" t="s">
        <v>44</v>
      </c>
      <c r="F88" s="43">
        <v>10</v>
      </c>
      <c r="G88" s="44">
        <v>32</v>
      </c>
      <c r="H88" s="45">
        <f t="shared" si="1"/>
        <v>320</v>
      </c>
    </row>
    <row r="89" spans="1:8">
      <c r="A89" s="3">
        <v>88</v>
      </c>
      <c r="B89" s="40" t="s">
        <v>199</v>
      </c>
      <c r="C89" s="41" t="s">
        <v>200</v>
      </c>
      <c r="D89" s="42" t="s">
        <v>201</v>
      </c>
      <c r="E89" s="42" t="s">
        <v>202</v>
      </c>
      <c r="F89" s="43">
        <v>20</v>
      </c>
      <c r="G89" s="44">
        <v>2</v>
      </c>
      <c r="H89" s="45">
        <f t="shared" si="1"/>
        <v>40</v>
      </c>
    </row>
    <row r="90" spans="1:8">
      <c r="A90" s="3">
        <v>89</v>
      </c>
      <c r="B90" s="40" t="s">
        <v>203</v>
      </c>
      <c r="C90" s="41" t="s">
        <v>204</v>
      </c>
      <c r="D90" s="42" t="s">
        <v>57</v>
      </c>
      <c r="E90" s="42" t="s">
        <v>44</v>
      </c>
      <c r="F90" s="43">
        <v>20</v>
      </c>
      <c r="G90" s="44">
        <v>28</v>
      </c>
      <c r="H90" s="45">
        <f t="shared" si="1"/>
        <v>560</v>
      </c>
    </row>
    <row r="91" spans="1:8">
      <c r="A91" s="3">
        <v>90</v>
      </c>
      <c r="B91" s="40" t="s">
        <v>205</v>
      </c>
      <c r="C91" s="41" t="s">
        <v>206</v>
      </c>
      <c r="D91" s="42" t="s">
        <v>103</v>
      </c>
      <c r="E91" s="42" t="s">
        <v>207</v>
      </c>
      <c r="F91" s="43">
        <v>1</v>
      </c>
      <c r="G91" s="44">
        <v>120</v>
      </c>
      <c r="H91" s="45">
        <f t="shared" si="1"/>
        <v>120</v>
      </c>
    </row>
    <row r="92" spans="1:8">
      <c r="A92" s="3">
        <v>91</v>
      </c>
      <c r="B92" s="40" t="s">
        <v>208</v>
      </c>
      <c r="C92" s="41"/>
      <c r="D92" s="42" t="s">
        <v>209</v>
      </c>
      <c r="E92" s="42" t="s">
        <v>44</v>
      </c>
      <c r="F92" s="43">
        <v>1</v>
      </c>
      <c r="G92" s="44">
        <v>158</v>
      </c>
      <c r="H92" s="45">
        <f t="shared" si="1"/>
        <v>158</v>
      </c>
    </row>
    <row r="93" spans="1:8">
      <c r="A93" s="3">
        <v>92</v>
      </c>
      <c r="B93" s="40" t="s">
        <v>210</v>
      </c>
      <c r="C93" s="41" t="s">
        <v>211</v>
      </c>
      <c r="D93" s="42" t="s">
        <v>212</v>
      </c>
      <c r="E93" s="42" t="s">
        <v>44</v>
      </c>
      <c r="F93" s="43">
        <v>5</v>
      </c>
      <c r="G93" s="44">
        <v>52</v>
      </c>
      <c r="H93" s="45">
        <f t="shared" si="1"/>
        <v>260</v>
      </c>
    </row>
    <row r="94" spans="1:8">
      <c r="A94" s="3">
        <v>93</v>
      </c>
      <c r="B94" s="40" t="s">
        <v>213</v>
      </c>
      <c r="C94" s="41" t="s">
        <v>214</v>
      </c>
      <c r="D94" s="42" t="s">
        <v>215</v>
      </c>
      <c r="E94" s="42" t="s">
        <v>44</v>
      </c>
      <c r="F94" s="43">
        <v>3</v>
      </c>
      <c r="G94" s="44">
        <v>26</v>
      </c>
      <c r="H94" s="45">
        <f t="shared" si="1"/>
        <v>78</v>
      </c>
    </row>
    <row r="95" spans="1:8">
      <c r="A95" s="3">
        <v>94</v>
      </c>
      <c r="B95" s="40" t="s">
        <v>216</v>
      </c>
      <c r="C95" s="41"/>
      <c r="D95" s="42" t="s">
        <v>217</v>
      </c>
      <c r="E95" s="42" t="s">
        <v>71</v>
      </c>
      <c r="F95" s="43">
        <v>5</v>
      </c>
      <c r="G95" s="44">
        <v>50</v>
      </c>
      <c r="H95" s="45">
        <f t="shared" si="1"/>
        <v>250</v>
      </c>
    </row>
    <row r="96" spans="1:8">
      <c r="A96" s="3">
        <v>95</v>
      </c>
      <c r="B96" s="40" t="s">
        <v>218</v>
      </c>
      <c r="C96" s="41" t="s">
        <v>219</v>
      </c>
      <c r="D96" s="42" t="s">
        <v>201</v>
      </c>
      <c r="E96" s="42" t="s">
        <v>202</v>
      </c>
      <c r="F96" s="43">
        <v>10</v>
      </c>
      <c r="G96" s="44">
        <v>58</v>
      </c>
      <c r="H96" s="45">
        <f t="shared" si="1"/>
        <v>580</v>
      </c>
    </row>
    <row r="97" spans="1:8">
      <c r="A97" s="3">
        <v>96</v>
      </c>
      <c r="B97" s="49" t="s">
        <v>220</v>
      </c>
      <c r="C97" s="26" t="s">
        <v>221</v>
      </c>
      <c r="D97" s="26" t="s">
        <v>57</v>
      </c>
      <c r="E97" s="26" t="s">
        <v>86</v>
      </c>
      <c r="F97" s="27">
        <v>5</v>
      </c>
      <c r="G97" s="44">
        <v>156</v>
      </c>
      <c r="H97" s="45">
        <f t="shared" si="1"/>
        <v>780</v>
      </c>
    </row>
    <row r="98" spans="1:8">
      <c r="A98" s="3">
        <v>97</v>
      </c>
      <c r="B98" s="50" t="s">
        <v>222</v>
      </c>
      <c r="C98" s="50"/>
      <c r="D98" s="50" t="s">
        <v>13</v>
      </c>
      <c r="E98" s="50" t="s">
        <v>11</v>
      </c>
      <c r="F98" s="51">
        <v>1</v>
      </c>
      <c r="G98" s="51">
        <v>439</v>
      </c>
      <c r="H98" s="51">
        <f t="shared" si="1"/>
        <v>439</v>
      </c>
    </row>
    <row r="99" spans="1:8">
      <c r="A99" s="3">
        <v>98</v>
      </c>
      <c r="B99" s="50" t="s">
        <v>223</v>
      </c>
      <c r="C99" s="50" t="s">
        <v>224</v>
      </c>
      <c r="D99" s="50" t="s">
        <v>225</v>
      </c>
      <c r="E99" s="50" t="s">
        <v>86</v>
      </c>
      <c r="F99" s="51">
        <v>2</v>
      </c>
      <c r="G99" s="51">
        <v>158</v>
      </c>
      <c r="H99" s="51">
        <f t="shared" si="1"/>
        <v>316</v>
      </c>
    </row>
    <row r="100" spans="1:8">
      <c r="A100" s="3">
        <v>99</v>
      </c>
      <c r="B100" s="50" t="s">
        <v>226</v>
      </c>
      <c r="C100" s="50"/>
      <c r="D100" s="50" t="s">
        <v>13</v>
      </c>
      <c r="E100" s="50" t="s">
        <v>11</v>
      </c>
      <c r="F100" s="51">
        <v>1</v>
      </c>
      <c r="G100" s="51">
        <v>187</v>
      </c>
      <c r="H100" s="51">
        <f t="shared" si="1"/>
        <v>187</v>
      </c>
    </row>
    <row r="101" spans="1:8">
      <c r="A101" s="3">
        <v>100</v>
      </c>
      <c r="B101" s="50" t="s">
        <v>157</v>
      </c>
      <c r="C101" s="50" t="s">
        <v>148</v>
      </c>
      <c r="D101" s="50" t="s">
        <v>227</v>
      </c>
      <c r="E101" s="50" t="s">
        <v>11</v>
      </c>
      <c r="F101" s="51">
        <v>1</v>
      </c>
      <c r="G101" s="51">
        <v>15</v>
      </c>
      <c r="H101" s="51">
        <f t="shared" si="1"/>
        <v>15</v>
      </c>
    </row>
    <row r="102" spans="1:8">
      <c r="A102" s="3">
        <v>101</v>
      </c>
      <c r="B102" s="50" t="s">
        <v>228</v>
      </c>
      <c r="C102" s="50"/>
      <c r="D102" s="50" t="s">
        <v>229</v>
      </c>
      <c r="E102" s="50" t="s">
        <v>53</v>
      </c>
      <c r="F102" s="51">
        <v>2</v>
      </c>
      <c r="G102" s="51">
        <v>13</v>
      </c>
      <c r="H102" s="51">
        <f t="shared" si="1"/>
        <v>26</v>
      </c>
    </row>
    <row r="103" spans="1:8">
      <c r="A103" s="3">
        <v>102</v>
      </c>
      <c r="B103" s="50" t="s">
        <v>230</v>
      </c>
      <c r="C103" s="50" t="s">
        <v>231</v>
      </c>
      <c r="D103" s="50" t="s">
        <v>227</v>
      </c>
      <c r="E103" s="50" t="s">
        <v>11</v>
      </c>
      <c r="F103" s="51">
        <v>1</v>
      </c>
      <c r="G103" s="51">
        <v>24</v>
      </c>
      <c r="H103" s="51">
        <f t="shared" si="1"/>
        <v>24</v>
      </c>
    </row>
    <row r="104" spans="1:8">
      <c r="A104" s="3">
        <v>103</v>
      </c>
      <c r="B104" s="50" t="s">
        <v>232</v>
      </c>
      <c r="C104" s="50" t="s">
        <v>31</v>
      </c>
      <c r="D104" s="50" t="s">
        <v>13</v>
      </c>
      <c r="E104" s="50" t="s">
        <v>11</v>
      </c>
      <c r="F104" s="51">
        <v>1</v>
      </c>
      <c r="G104" s="51">
        <v>63</v>
      </c>
      <c r="H104" s="51">
        <f t="shared" si="1"/>
        <v>63</v>
      </c>
    </row>
    <row r="105" spans="1:8">
      <c r="A105" s="3">
        <v>104</v>
      </c>
      <c r="B105" s="50" t="s">
        <v>233</v>
      </c>
      <c r="C105" s="50" t="s">
        <v>234</v>
      </c>
      <c r="D105" s="50" t="s">
        <v>9</v>
      </c>
      <c r="E105" s="50" t="s">
        <v>32</v>
      </c>
      <c r="F105" s="51">
        <v>10</v>
      </c>
      <c r="G105" s="51">
        <v>18</v>
      </c>
      <c r="H105" s="51">
        <f t="shared" si="1"/>
        <v>180</v>
      </c>
    </row>
    <row r="106" spans="1:8">
      <c r="A106" s="3">
        <v>105</v>
      </c>
      <c r="B106" s="50" t="s">
        <v>235</v>
      </c>
      <c r="C106" s="50"/>
      <c r="D106" s="50" t="s">
        <v>103</v>
      </c>
      <c r="E106" s="50" t="s">
        <v>207</v>
      </c>
      <c r="F106" s="51">
        <v>2</v>
      </c>
      <c r="G106" s="51">
        <v>10</v>
      </c>
      <c r="H106" s="51">
        <f t="shared" si="1"/>
        <v>20</v>
      </c>
    </row>
    <row r="107" spans="1:8">
      <c r="A107" s="3">
        <v>106</v>
      </c>
      <c r="B107" s="50" t="s">
        <v>236</v>
      </c>
      <c r="C107" s="50" t="s">
        <v>237</v>
      </c>
      <c r="D107" s="50" t="s">
        <v>198</v>
      </c>
      <c r="E107" s="50" t="s">
        <v>44</v>
      </c>
      <c r="F107" s="51">
        <v>6</v>
      </c>
      <c r="G107" s="51">
        <v>45</v>
      </c>
      <c r="H107" s="51">
        <f t="shared" si="1"/>
        <v>270</v>
      </c>
    </row>
    <row r="108" spans="1:8">
      <c r="A108" s="3">
        <v>107</v>
      </c>
      <c r="B108" s="50" t="s">
        <v>238</v>
      </c>
      <c r="C108" s="50"/>
      <c r="D108" s="50" t="s">
        <v>103</v>
      </c>
      <c r="E108" s="50" t="s">
        <v>53</v>
      </c>
      <c r="F108" s="51">
        <v>5</v>
      </c>
      <c r="G108" s="51">
        <v>18</v>
      </c>
      <c r="H108" s="51">
        <f t="shared" si="1"/>
        <v>90</v>
      </c>
    </row>
    <row r="109" spans="1:8">
      <c r="A109" s="3">
        <v>108</v>
      </c>
      <c r="B109" s="50" t="s">
        <v>239</v>
      </c>
      <c r="C109" s="50" t="s">
        <v>148</v>
      </c>
      <c r="D109" s="50" t="s">
        <v>240</v>
      </c>
      <c r="E109" s="50" t="s">
        <v>11</v>
      </c>
      <c r="F109" s="51">
        <v>2</v>
      </c>
      <c r="G109" s="51">
        <v>14</v>
      </c>
      <c r="H109" s="51">
        <f t="shared" si="1"/>
        <v>28</v>
      </c>
    </row>
    <row r="110" spans="1:8">
      <c r="A110" s="3">
        <v>109</v>
      </c>
      <c r="B110" s="50" t="s">
        <v>241</v>
      </c>
      <c r="C110" s="50"/>
      <c r="D110" s="50" t="s">
        <v>187</v>
      </c>
      <c r="E110" s="50" t="s">
        <v>44</v>
      </c>
      <c r="F110" s="51">
        <v>10</v>
      </c>
      <c r="G110" s="52">
        <v>2.5</v>
      </c>
      <c r="H110" s="51">
        <f t="shared" si="1"/>
        <v>25</v>
      </c>
    </row>
    <row r="111" spans="1:8">
      <c r="A111" s="3">
        <v>110</v>
      </c>
      <c r="B111" s="50" t="s">
        <v>242</v>
      </c>
      <c r="C111" s="50"/>
      <c r="D111" s="50" t="s">
        <v>38</v>
      </c>
      <c r="E111" s="50" t="s">
        <v>44</v>
      </c>
      <c r="F111" s="51">
        <v>1</v>
      </c>
      <c r="G111" s="51">
        <v>68</v>
      </c>
      <c r="H111" s="51">
        <f t="shared" si="1"/>
        <v>68</v>
      </c>
    </row>
    <row r="112" spans="1:8">
      <c r="A112" s="3">
        <v>111</v>
      </c>
      <c r="B112" s="50" t="s">
        <v>243</v>
      </c>
      <c r="C112" s="50"/>
      <c r="D112" s="50" t="s">
        <v>244</v>
      </c>
      <c r="E112" s="50" t="s">
        <v>44</v>
      </c>
      <c r="F112" s="51">
        <v>1</v>
      </c>
      <c r="G112" s="51">
        <v>48</v>
      </c>
      <c r="H112" s="51">
        <f t="shared" si="1"/>
        <v>48</v>
      </c>
    </row>
    <row r="113" spans="1:8">
      <c r="A113" s="3">
        <v>112</v>
      </c>
      <c r="B113" s="50" t="s">
        <v>245</v>
      </c>
      <c r="C113" s="50" t="s">
        <v>246</v>
      </c>
      <c r="D113" s="50" t="s">
        <v>96</v>
      </c>
      <c r="E113" s="50" t="s">
        <v>44</v>
      </c>
      <c r="F113" s="51">
        <v>1</v>
      </c>
      <c r="G113" s="51">
        <v>36</v>
      </c>
      <c r="H113" s="51">
        <f t="shared" si="1"/>
        <v>36</v>
      </c>
    </row>
    <row r="114" spans="1:8">
      <c r="A114" s="3">
        <v>113</v>
      </c>
      <c r="B114" s="50" t="s">
        <v>79</v>
      </c>
      <c r="C114" s="50"/>
      <c r="D114" s="50" t="s">
        <v>247</v>
      </c>
      <c r="E114" s="50" t="s">
        <v>44</v>
      </c>
      <c r="F114" s="51">
        <v>5</v>
      </c>
      <c r="G114" s="51">
        <v>15</v>
      </c>
      <c r="H114" s="51">
        <f t="shared" si="1"/>
        <v>75</v>
      </c>
    </row>
    <row r="115" spans="1:8">
      <c r="A115" s="3">
        <v>114</v>
      </c>
      <c r="B115" s="50" t="s">
        <v>248</v>
      </c>
      <c r="C115" s="50" t="s">
        <v>31</v>
      </c>
      <c r="D115" s="50" t="s">
        <v>13</v>
      </c>
      <c r="E115" s="50" t="s">
        <v>11</v>
      </c>
      <c r="F115" s="51">
        <v>2</v>
      </c>
      <c r="G115" s="51">
        <v>51</v>
      </c>
      <c r="H115" s="51">
        <f t="shared" si="1"/>
        <v>102</v>
      </c>
    </row>
    <row r="116" spans="1:8">
      <c r="A116" s="3">
        <v>115</v>
      </c>
      <c r="B116" s="50" t="s">
        <v>249</v>
      </c>
      <c r="C116" s="50" t="s">
        <v>250</v>
      </c>
      <c r="D116" s="50" t="s">
        <v>251</v>
      </c>
      <c r="E116" s="50" t="s">
        <v>44</v>
      </c>
      <c r="F116" s="51">
        <v>1</v>
      </c>
      <c r="G116" s="51">
        <v>48</v>
      </c>
      <c r="H116" s="51">
        <f t="shared" si="1"/>
        <v>48</v>
      </c>
    </row>
    <row r="117" spans="1:8">
      <c r="A117" s="3">
        <v>116</v>
      </c>
      <c r="B117" s="50" t="s">
        <v>252</v>
      </c>
      <c r="C117" s="50"/>
      <c r="D117" s="50" t="s">
        <v>253</v>
      </c>
      <c r="E117" s="50" t="s">
        <v>44</v>
      </c>
      <c r="F117" s="51">
        <v>30</v>
      </c>
      <c r="G117" s="51">
        <v>15</v>
      </c>
      <c r="H117" s="51">
        <f t="shared" si="1"/>
        <v>450</v>
      </c>
    </row>
    <row r="118" spans="1:8">
      <c r="A118" s="3">
        <v>117</v>
      </c>
      <c r="B118" s="53" t="s">
        <v>254</v>
      </c>
      <c r="C118" s="53"/>
      <c r="D118" s="53" t="s">
        <v>255</v>
      </c>
      <c r="E118" s="53" t="s">
        <v>32</v>
      </c>
      <c r="F118" s="54">
        <v>3</v>
      </c>
      <c r="G118" s="53">
        <v>12</v>
      </c>
      <c r="H118" s="51">
        <f t="shared" si="1"/>
        <v>36</v>
      </c>
    </row>
    <row r="119" spans="1:8">
      <c r="A119" s="3">
        <v>118</v>
      </c>
      <c r="B119" s="55" t="s">
        <v>256</v>
      </c>
      <c r="C119" s="55"/>
      <c r="D119" s="55" t="s">
        <v>257</v>
      </c>
      <c r="E119" s="55" t="s">
        <v>44</v>
      </c>
      <c r="F119" s="55">
        <v>4</v>
      </c>
      <c r="G119" s="55">
        <v>28</v>
      </c>
      <c r="H119" s="51">
        <f t="shared" si="1"/>
        <v>112</v>
      </c>
    </row>
    <row r="120" ht="15.75" spans="1:8">
      <c r="A120" s="3">
        <v>119</v>
      </c>
      <c r="B120" s="56" t="s">
        <v>77</v>
      </c>
      <c r="C120" s="56"/>
      <c r="D120" s="56" t="s">
        <v>38</v>
      </c>
      <c r="E120" s="56" t="s">
        <v>53</v>
      </c>
      <c r="F120" s="56">
        <v>12</v>
      </c>
      <c r="G120" s="56">
        <v>10</v>
      </c>
      <c r="H120" s="6">
        <f t="shared" si="1"/>
        <v>120</v>
      </c>
    </row>
    <row r="121" ht="15.75" spans="1:8">
      <c r="A121" s="3">
        <v>120</v>
      </c>
      <c r="B121" s="11" t="s">
        <v>258</v>
      </c>
      <c r="C121" s="37" t="s">
        <v>259</v>
      </c>
      <c r="D121" s="28" t="s">
        <v>260</v>
      </c>
      <c r="E121" s="11" t="s">
        <v>261</v>
      </c>
      <c r="F121" s="28">
        <v>40</v>
      </c>
      <c r="G121" s="38">
        <v>5</v>
      </c>
      <c r="H121" s="31">
        <f t="shared" si="1"/>
        <v>200</v>
      </c>
    </row>
    <row r="122" ht="15.75" spans="1:8">
      <c r="A122" s="3">
        <v>121</v>
      </c>
      <c r="B122" s="11" t="s">
        <v>258</v>
      </c>
      <c r="C122" s="37" t="s">
        <v>259</v>
      </c>
      <c r="D122" s="28" t="s">
        <v>262</v>
      </c>
      <c r="E122" s="11" t="s">
        <v>261</v>
      </c>
      <c r="F122" s="28">
        <v>40</v>
      </c>
      <c r="G122" s="38">
        <v>5</v>
      </c>
      <c r="H122" s="31">
        <f t="shared" si="1"/>
        <v>200</v>
      </c>
    </row>
    <row r="123" ht="15.75" spans="1:8">
      <c r="A123" s="3">
        <v>122</v>
      </c>
      <c r="B123" s="11" t="s">
        <v>263</v>
      </c>
      <c r="C123" s="30" t="s">
        <v>264</v>
      </c>
      <c r="D123" s="28" t="s">
        <v>265</v>
      </c>
      <c r="E123" s="11" t="s">
        <v>266</v>
      </c>
      <c r="F123" s="28">
        <v>50</v>
      </c>
      <c r="G123" s="38">
        <v>5</v>
      </c>
      <c r="H123" s="31">
        <f t="shared" si="1"/>
        <v>250</v>
      </c>
    </row>
    <row r="124" ht="15.75" spans="1:8">
      <c r="A124" s="3">
        <v>123</v>
      </c>
      <c r="B124" s="11" t="s">
        <v>267</v>
      </c>
      <c r="C124" s="37" t="s">
        <v>268</v>
      </c>
      <c r="D124" s="28" t="s">
        <v>31</v>
      </c>
      <c r="E124" s="11" t="s">
        <v>32</v>
      </c>
      <c r="F124" s="28">
        <v>50</v>
      </c>
      <c r="G124" s="38">
        <v>5</v>
      </c>
      <c r="H124" s="31">
        <f t="shared" si="1"/>
        <v>250</v>
      </c>
    </row>
    <row r="125" ht="15.75" spans="1:8">
      <c r="A125" s="3">
        <v>124</v>
      </c>
      <c r="B125" s="11" t="s">
        <v>269</v>
      </c>
      <c r="C125" s="30" t="s">
        <v>270</v>
      </c>
      <c r="D125" s="28" t="s">
        <v>271</v>
      </c>
      <c r="E125" s="11" t="s">
        <v>53</v>
      </c>
      <c r="F125" s="28">
        <v>12</v>
      </c>
      <c r="G125" s="38">
        <v>30</v>
      </c>
      <c r="H125" s="31">
        <f t="shared" si="1"/>
        <v>360</v>
      </c>
    </row>
    <row r="126" ht="15.75" spans="1:8">
      <c r="A126" s="3">
        <v>125</v>
      </c>
      <c r="B126" s="11" t="s">
        <v>269</v>
      </c>
      <c r="C126" s="30" t="s">
        <v>270</v>
      </c>
      <c r="D126" s="28" t="s">
        <v>272</v>
      </c>
      <c r="E126" s="11" t="s">
        <v>53</v>
      </c>
      <c r="F126" s="28">
        <v>5</v>
      </c>
      <c r="G126" s="38">
        <v>30</v>
      </c>
      <c r="H126" s="31">
        <f t="shared" si="1"/>
        <v>150</v>
      </c>
    </row>
    <row r="127" ht="15.75" spans="1:8">
      <c r="A127" s="3">
        <v>126</v>
      </c>
      <c r="B127" s="57" t="s">
        <v>273</v>
      </c>
      <c r="C127" s="37" t="s">
        <v>274</v>
      </c>
      <c r="D127" s="28" t="s">
        <v>275</v>
      </c>
      <c r="E127" s="11" t="s">
        <v>44</v>
      </c>
      <c r="F127" s="28">
        <v>10</v>
      </c>
      <c r="G127" s="38">
        <v>8</v>
      </c>
      <c r="H127" s="31">
        <f t="shared" si="1"/>
        <v>80</v>
      </c>
    </row>
    <row r="128" ht="15.75" spans="1:8">
      <c r="A128" s="3">
        <v>127</v>
      </c>
      <c r="B128" s="11" t="s">
        <v>276</v>
      </c>
      <c r="C128" s="37" t="s">
        <v>277</v>
      </c>
      <c r="D128" s="11" t="s">
        <v>278</v>
      </c>
      <c r="E128" s="11" t="s">
        <v>266</v>
      </c>
      <c r="F128" s="28">
        <v>50</v>
      </c>
      <c r="G128" s="38">
        <v>12</v>
      </c>
      <c r="H128" s="31">
        <f t="shared" si="1"/>
        <v>600</v>
      </c>
    </row>
    <row r="129" ht="15.75" spans="1:8">
      <c r="A129" s="3">
        <v>128</v>
      </c>
      <c r="B129" s="11" t="s">
        <v>233</v>
      </c>
      <c r="C129" s="37" t="s">
        <v>9</v>
      </c>
      <c r="D129" s="28" t="s">
        <v>234</v>
      </c>
      <c r="E129" s="11" t="s">
        <v>279</v>
      </c>
      <c r="F129" s="28">
        <v>6</v>
      </c>
      <c r="G129" s="38">
        <v>179</v>
      </c>
      <c r="H129" s="31">
        <f t="shared" si="1"/>
        <v>1074</v>
      </c>
    </row>
    <row r="130" ht="15.75" spans="1:8">
      <c r="A130" s="3">
        <v>129</v>
      </c>
      <c r="B130" s="11" t="s">
        <v>280</v>
      </c>
      <c r="C130" s="37"/>
      <c r="D130" s="28" t="s">
        <v>281</v>
      </c>
      <c r="E130" s="11" t="s">
        <v>32</v>
      </c>
      <c r="F130" s="28">
        <v>10</v>
      </c>
      <c r="G130" s="38">
        <v>80</v>
      </c>
      <c r="H130" s="31">
        <f>SUM(F130*G130)</f>
        <v>800</v>
      </c>
    </row>
    <row r="131" ht="15.75" spans="1:8">
      <c r="A131" s="3"/>
      <c r="B131" s="3" t="s">
        <v>282</v>
      </c>
      <c r="C131" s="3"/>
      <c r="D131" s="3"/>
      <c r="E131" s="3"/>
      <c r="F131" s="3"/>
      <c r="G131" s="3"/>
      <c r="H131" s="6">
        <f>SUM(H2:H130)</f>
        <v>48739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教务处实验教学管理科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谢向阳</cp:lastModifiedBy>
  <cp:revision>0</cp:revision>
  <dcterms:created xsi:type="dcterms:W3CDTF">2024-11-22T01:13:00Z</dcterms:created>
  <dcterms:modified xsi:type="dcterms:W3CDTF">2024-12-09T12:36:29Z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92DCD21DD17E4DB6ACDC95B2C55A1C8A_13</vt:lpwstr>
  </property>
</Properties>
</file>