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<sst xmlns="http://schemas.openxmlformats.org/spreadsheetml/2006/main" count="67" uniqueCount="57">
  <si>
    <t>金杯小学增装监控系统设备及维修清单</t>
  </si>
  <si>
    <t>序号</t>
  </si>
  <si>
    <r>
      <rPr>
        <sz val="10"/>
        <color theme="1"/>
        <rFont val="Tahoma"/>
        <charset val="134"/>
      </rPr>
      <t xml:space="preserve"> </t>
    </r>
    <r>
      <rPr>
        <sz val="10"/>
        <color theme="1"/>
        <rFont val="宋体"/>
        <charset val="134"/>
      </rPr>
      <t>产品名称</t>
    </r>
  </si>
  <si>
    <t>品牌</t>
  </si>
  <si>
    <t>型号</t>
  </si>
  <si>
    <r>
      <rPr>
        <sz val="10"/>
        <color theme="1"/>
        <rFont val="Tahoma"/>
        <charset val="134"/>
      </rPr>
      <t xml:space="preserve"> </t>
    </r>
    <r>
      <rPr>
        <sz val="10"/>
        <color theme="1"/>
        <rFont val="宋体"/>
        <charset val="134"/>
      </rPr>
      <t>参数</t>
    </r>
  </si>
  <si>
    <t>单位</t>
  </si>
  <si>
    <r>
      <rPr>
        <sz val="10"/>
        <color theme="1"/>
        <rFont val="Tahoma"/>
        <charset val="134"/>
      </rPr>
      <t xml:space="preserve">   </t>
    </r>
    <r>
      <rPr>
        <sz val="10"/>
        <color theme="1"/>
        <rFont val="宋体"/>
        <charset val="134"/>
      </rPr>
      <t>数量</t>
    </r>
  </si>
  <si>
    <r>
      <rPr>
        <sz val="10"/>
        <color theme="1"/>
        <rFont val="Tahoma"/>
        <charset val="134"/>
      </rPr>
      <t xml:space="preserve">   </t>
    </r>
    <r>
      <rPr>
        <sz val="10"/>
        <color theme="1"/>
        <rFont val="宋体"/>
        <charset val="134"/>
      </rPr>
      <t>单价</t>
    </r>
  </si>
  <si>
    <r>
      <rPr>
        <sz val="10"/>
        <color theme="1"/>
        <rFont val="Tahoma"/>
        <charset val="134"/>
      </rPr>
      <t xml:space="preserve">  </t>
    </r>
    <r>
      <rPr>
        <sz val="10"/>
        <color theme="1"/>
        <rFont val="宋体"/>
        <charset val="134"/>
      </rPr>
      <t>价格</t>
    </r>
  </si>
  <si>
    <t>200万网络摄像机枪机（半天球）</t>
  </si>
  <si>
    <t>天地传业</t>
  </si>
  <si>
    <t>TC-CI3ZN</t>
  </si>
  <si>
    <r>
      <t>300</t>
    </r>
    <r>
      <rPr>
        <sz val="10"/>
        <color theme="1"/>
        <rFont val="宋体"/>
        <charset val="134"/>
      </rPr>
      <t>万像素</t>
    </r>
    <r>
      <rPr>
        <sz val="10"/>
        <color theme="1"/>
        <rFont val="Tahoma"/>
        <charset val="134"/>
      </rPr>
      <t>1/2.9</t>
    </r>
    <r>
      <rPr>
        <sz val="10"/>
        <color theme="1"/>
        <rFont val="宋体"/>
        <charset val="134"/>
      </rPr>
      <t>英寸</t>
    </r>
    <r>
      <rPr>
        <sz val="10"/>
        <color theme="1"/>
        <rFont val="Tahoma"/>
        <charset val="134"/>
      </rPr>
      <t>CMOS</t>
    </r>
    <r>
      <rPr>
        <sz val="10"/>
        <color theme="1"/>
        <rFont val="宋体"/>
        <charset val="134"/>
      </rPr>
      <t>传感器，最高分辨率支持</t>
    </r>
    <r>
      <rPr>
        <sz val="10"/>
        <color theme="1"/>
        <rFont val="Tahoma"/>
        <charset val="134"/>
      </rPr>
      <t>3MP @25fps
4mm/6mm</t>
    </r>
    <r>
      <rPr>
        <sz val="10"/>
        <color theme="1"/>
        <rFont val="宋体"/>
        <charset val="134"/>
      </rPr>
      <t>高清定焦镜头可选，</t>
    </r>
    <r>
      <rPr>
        <sz val="10"/>
        <color theme="1"/>
        <rFont val="Tahoma"/>
        <charset val="134"/>
      </rPr>
      <t>ICR</t>
    </r>
    <r>
      <rPr>
        <sz val="10"/>
        <color theme="1"/>
        <rFont val="宋体"/>
        <charset val="134"/>
      </rPr>
      <t>双滤切换</t>
    </r>
    <r>
      <rPr>
        <sz val="10"/>
        <color theme="1"/>
        <rFont val="Tahoma"/>
        <charset val="134"/>
      </rPr>
      <t xml:space="preserve">
6</t>
    </r>
    <r>
      <rPr>
        <sz val="10"/>
        <color theme="1"/>
        <rFont val="宋体"/>
        <charset val="134"/>
      </rPr>
      <t>颗阵列双光灯，红外</t>
    </r>
    <r>
      <rPr>
        <sz val="10"/>
        <color theme="1"/>
        <rFont val="Tahoma"/>
        <charset val="134"/>
      </rPr>
      <t>50m</t>
    </r>
    <r>
      <rPr>
        <sz val="10"/>
        <color theme="1"/>
        <rFont val="宋体"/>
        <charset val="134"/>
      </rPr>
      <t>有效补光距离，白光</t>
    </r>
    <r>
      <rPr>
        <sz val="10"/>
        <color theme="1"/>
        <rFont val="Tahoma"/>
        <charset val="134"/>
      </rPr>
      <t>30m</t>
    </r>
    <r>
      <rPr>
        <sz val="10"/>
        <color theme="1"/>
        <rFont val="宋体"/>
        <charset val="134"/>
      </rPr>
      <t>有效补光</t>
    </r>
    <r>
      <rPr>
        <sz val="10"/>
        <color theme="1"/>
        <rFont val="Tahoma"/>
        <charset val="134"/>
      </rPr>
      <t xml:space="preserve">
.5W</t>
    </r>
    <r>
      <rPr>
        <sz val="10"/>
        <color theme="1"/>
        <rFont val="宋体"/>
        <charset val="134"/>
      </rPr>
      <t>，常规运行功耗</t>
    </r>
    <r>
      <rPr>
        <sz val="10"/>
        <color theme="1"/>
        <rFont val="Tahoma"/>
        <charset val="134"/>
      </rPr>
      <t>2W</t>
    </r>
  </si>
  <si>
    <t>台</t>
  </si>
  <si>
    <t>摄像机专用支架</t>
  </si>
  <si>
    <t>海康威视</t>
  </si>
  <si>
    <r>
      <rPr>
        <sz val="10"/>
        <color theme="1"/>
        <rFont val="Tahoma"/>
        <charset val="134"/>
      </rPr>
      <t>1212ZJ</t>
    </r>
    <r>
      <rPr>
        <sz val="10"/>
        <color theme="1"/>
        <rFont val="宋体"/>
        <charset val="134"/>
      </rPr>
      <t>支架</t>
    </r>
    <r>
      <rPr>
        <sz val="10"/>
        <color theme="1"/>
        <rFont val="Tahoma"/>
        <charset val="134"/>
      </rPr>
      <t xml:space="preserve"> 100CM</t>
    </r>
  </si>
  <si>
    <r>
      <rPr>
        <sz val="10"/>
        <color theme="1"/>
        <rFont val="宋体"/>
        <charset val="134"/>
      </rPr>
      <t>铝合金材质</t>
    </r>
    <r>
      <rPr>
        <sz val="10"/>
        <color theme="1"/>
        <rFont val="Tahoma"/>
        <charset val="134"/>
      </rPr>
      <t xml:space="preserve"> </t>
    </r>
    <r>
      <rPr>
        <sz val="10"/>
        <color theme="1"/>
        <rFont val="宋体"/>
        <charset val="134"/>
      </rPr>
      <t>不易生锈，白色，牢固性高</t>
    </r>
    <r>
      <rPr>
        <sz val="10"/>
        <color theme="1"/>
        <rFont val="Tahoma"/>
        <charset val="134"/>
      </rPr>
      <t xml:space="preserve"> </t>
    </r>
    <r>
      <rPr>
        <sz val="10"/>
        <color theme="1"/>
        <rFont val="宋体"/>
        <charset val="134"/>
      </rPr>
      <t>高度：</t>
    </r>
    <r>
      <rPr>
        <sz val="10"/>
        <color theme="1"/>
        <rFont val="Tahoma"/>
        <charset val="134"/>
      </rPr>
      <t xml:space="preserve">100CM </t>
    </r>
    <r>
      <rPr>
        <sz val="10"/>
        <color theme="1"/>
        <rFont val="宋体"/>
        <charset val="134"/>
      </rPr>
      <t>适合中型摄像机</t>
    </r>
  </si>
  <si>
    <t>个</t>
  </si>
  <si>
    <t>电源</t>
  </si>
  <si>
    <t>小耳朵</t>
  </si>
  <si>
    <t>XED-SW2013FS</t>
  </si>
  <si>
    <t>室外防水电源</t>
  </si>
  <si>
    <t>网络型硬盘录像机</t>
  </si>
  <si>
    <t>TC-R1440</t>
  </si>
  <si>
    <r>
      <rPr>
        <sz val="10"/>
        <color theme="1"/>
        <rFont val="宋体"/>
        <charset val="134"/>
      </rPr>
      <t>支持60M/80M/160M网络接入带宽 H.265压缩格式 支持最大500M像素接入
支持HDMI/VGA高清输出  支持2个SATA硬盘，单硬盘最大容量为6T
支持1000M网口 支持1个USB 2.0，1个USB 3.0
支持8/16路同步回放 支持萤石云功能和DDNS 支持云存储</t>
    </r>
    <r>
      <rPr>
        <sz val="10"/>
        <color theme="1"/>
        <rFont val="Tahoma"/>
        <charset val="134"/>
      </rPr>
      <t xml:space="preserve"> </t>
    </r>
  </si>
  <si>
    <t>监控专用硬盘</t>
  </si>
  <si>
    <r>
      <rPr>
        <sz val="10"/>
        <color theme="1"/>
        <rFont val="Tahoma"/>
        <charset val="134"/>
      </rPr>
      <t>4T</t>
    </r>
    <r>
      <rPr>
        <sz val="10"/>
        <color theme="1"/>
        <rFont val="宋体"/>
        <charset val="134"/>
      </rPr>
      <t>监控盘</t>
    </r>
  </si>
  <si>
    <t>可保存20天左右</t>
  </si>
  <si>
    <t>监控专用显示器</t>
  </si>
  <si>
    <t>Power Train</t>
  </si>
  <si>
    <t>2408C</t>
  </si>
  <si>
    <t>1920*1080</t>
  </si>
  <si>
    <t>交换机</t>
  </si>
  <si>
    <t>Tp</t>
  </si>
  <si>
    <t>千兆交换机</t>
  </si>
  <si>
    <t>千兆交换机、</t>
  </si>
  <si>
    <t>机柜</t>
  </si>
  <si>
    <t>1米</t>
  </si>
  <si>
    <t>600*600</t>
  </si>
  <si>
    <t>复合线</t>
  </si>
  <si>
    <t>扬州创德</t>
  </si>
  <si>
    <r>
      <rPr>
        <sz val="10"/>
        <color theme="1"/>
        <rFont val="宋体"/>
        <charset val="134"/>
      </rPr>
      <t>8芯</t>
    </r>
    <r>
      <rPr>
        <sz val="10"/>
        <color theme="1"/>
        <rFont val="Tahoma"/>
        <charset val="134"/>
      </rPr>
      <t>+2</t>
    </r>
    <r>
      <rPr>
        <sz val="10"/>
        <color theme="1"/>
        <rFont val="宋体"/>
        <charset val="134"/>
      </rPr>
      <t>芯</t>
    </r>
  </si>
  <si>
    <r>
      <rPr>
        <sz val="10"/>
        <color theme="1"/>
        <rFont val="Tahoma"/>
        <charset val="134"/>
      </rPr>
      <t>0.5</t>
    </r>
    <r>
      <rPr>
        <sz val="10"/>
        <color theme="1"/>
        <rFont val="宋体"/>
        <charset val="134"/>
      </rPr>
      <t>芯国标无氧铜</t>
    </r>
    <r>
      <rPr>
        <sz val="10"/>
        <color theme="1"/>
        <rFont val="Tahoma"/>
        <charset val="134"/>
      </rPr>
      <t xml:space="preserve"> 305</t>
    </r>
    <r>
      <rPr>
        <sz val="10"/>
        <color theme="1"/>
        <rFont val="宋体"/>
        <charset val="134"/>
      </rPr>
      <t>米</t>
    </r>
    <r>
      <rPr>
        <sz val="10"/>
        <color theme="1"/>
        <rFont val="Tahoma"/>
        <charset val="134"/>
      </rPr>
      <t xml:space="preserve"> </t>
    </r>
    <r>
      <rPr>
        <sz val="10"/>
        <color theme="1"/>
        <rFont val="宋体"/>
        <charset val="134"/>
      </rPr>
      <t>足米</t>
    </r>
    <r>
      <rPr>
        <sz val="10"/>
        <color theme="1"/>
        <rFont val="Tahoma"/>
        <charset val="134"/>
      </rPr>
      <t xml:space="preserve"> </t>
    </r>
  </si>
  <si>
    <t>箱</t>
  </si>
  <si>
    <t>PCV管</t>
  </si>
  <si>
    <t>20CM</t>
  </si>
  <si>
    <r>
      <rPr>
        <sz val="10"/>
        <color theme="1"/>
        <rFont val="Tahoma"/>
        <charset val="134"/>
      </rPr>
      <t>20PCV</t>
    </r>
    <r>
      <rPr>
        <sz val="10"/>
        <color theme="1"/>
        <rFont val="宋体"/>
        <charset val="134"/>
      </rPr>
      <t>管</t>
    </r>
  </si>
  <si>
    <t>根</t>
  </si>
  <si>
    <t>辅助材料</t>
  </si>
  <si>
    <r>
      <rPr>
        <sz val="10"/>
        <color theme="1"/>
        <rFont val="宋体"/>
        <charset val="134"/>
      </rPr>
      <t>配件</t>
    </r>
    <r>
      <rPr>
        <sz val="10"/>
        <color theme="1"/>
        <rFont val="Tahoma"/>
        <charset val="134"/>
      </rPr>
      <t xml:space="preserve"> </t>
    </r>
    <r>
      <rPr>
        <sz val="10"/>
        <color theme="1"/>
        <rFont val="宋体"/>
        <charset val="134"/>
      </rPr>
      <t>插线板</t>
    </r>
    <r>
      <rPr>
        <sz val="10"/>
        <color theme="1"/>
        <rFont val="Tahoma"/>
        <charset val="134"/>
      </rPr>
      <t xml:space="preserve"> </t>
    </r>
    <r>
      <rPr>
        <sz val="10"/>
        <color theme="1"/>
        <rFont val="宋体"/>
        <charset val="134"/>
      </rPr>
      <t>水晶头</t>
    </r>
    <r>
      <rPr>
        <sz val="10"/>
        <color theme="1"/>
        <rFont val="Tahoma"/>
        <charset val="134"/>
      </rPr>
      <t xml:space="preserve"> </t>
    </r>
    <r>
      <rPr>
        <sz val="10"/>
        <color theme="1"/>
        <rFont val="宋体"/>
        <charset val="134"/>
      </rPr>
      <t>线卡</t>
    </r>
    <r>
      <rPr>
        <sz val="10"/>
        <color theme="1"/>
        <rFont val="Tahoma"/>
        <charset val="134"/>
      </rPr>
      <t xml:space="preserve"> </t>
    </r>
    <r>
      <rPr>
        <sz val="10"/>
        <color theme="1"/>
        <rFont val="宋体"/>
        <charset val="134"/>
      </rPr>
      <t>扎带</t>
    </r>
    <r>
      <rPr>
        <sz val="10"/>
        <color theme="1"/>
        <rFont val="Tahoma"/>
        <charset val="134"/>
      </rPr>
      <t xml:space="preserve">  </t>
    </r>
    <r>
      <rPr>
        <sz val="10"/>
        <color theme="1"/>
        <rFont val="宋体"/>
        <charset val="134"/>
      </rPr>
      <t>电胶带等</t>
    </r>
  </si>
  <si>
    <t>批</t>
  </si>
  <si>
    <t>安装调试费</t>
  </si>
  <si>
    <t>监控多媒体盒</t>
  </si>
  <si>
    <t>200*230*250</t>
  </si>
  <si>
    <t>系统总造价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</si>
</sst>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等线"/>
      <charset val="134"/>
      <scheme val="minor"/>
    </font>
    <font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sz val="11"/>
      <color theme="1"/>
      <name val="Tahoma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4" fillId="0" borderId="0"/>
  </cellStyleXfs>
  <cellXfs count="25">
    <xf numFmtId="0" fontId="0" fillId="0" borderId="0" xfId="0"/>
    <xf numFmtId="0" fontId="1" fillId="0" borderId="1" xfId="50" applyFont="1" applyFill="1" applyBorder="1" applyAlignment="1">
      <alignment horizontal="center"/>
    </xf>
    <xf numFmtId="0" fontId="2" fillId="0" borderId="2" xfId="50" applyFont="1" applyBorder="1" applyAlignment="1">
      <alignment horizontal="center" vertical="center"/>
    </xf>
    <xf numFmtId="0" fontId="3" fillId="0" borderId="2" xfId="50" applyFont="1" applyBorder="1"/>
    <xf numFmtId="0" fontId="2" fillId="0" borderId="2" xfId="50" applyFont="1" applyBorder="1" applyAlignment="1">
      <alignment horizontal="center"/>
    </xf>
    <xf numFmtId="0" fontId="3" fillId="0" borderId="2" xfId="50" applyFont="1" applyBorder="1" applyAlignment="1">
      <alignment horizontal="center"/>
    </xf>
    <xf numFmtId="176" fontId="3" fillId="0" borderId="2" xfId="50" applyNumberFormat="1" applyFont="1" applyBorder="1" applyAlignment="1">
      <alignment horizontal="center"/>
    </xf>
    <xf numFmtId="0" fontId="3" fillId="0" borderId="2" xfId="50" applyFont="1" applyBorder="1" applyAlignment="1">
      <alignment horizontal="center" vertical="center"/>
    </xf>
    <xf numFmtId="0" fontId="2" fillId="0" borderId="2" xfId="50" applyFont="1" applyBorder="1" applyAlignment="1">
      <alignment vertical="center" wrapText="1"/>
    </xf>
    <xf numFmtId="0" fontId="3" fillId="0" borderId="2" xfId="50" applyFont="1" applyBorder="1" applyAlignment="1">
      <alignment vertical="center" wrapText="1"/>
    </xf>
    <xf numFmtId="0" fontId="3" fillId="0" borderId="2" xfId="50" applyFont="1" applyBorder="1" applyAlignment="1">
      <alignment horizontal="center" vertical="center" wrapText="1"/>
    </xf>
    <xf numFmtId="176" fontId="3" fillId="0" borderId="2" xfId="50" applyNumberFormat="1" applyFont="1" applyBorder="1" applyAlignment="1">
      <alignment horizontal="center" vertical="center"/>
    </xf>
    <xf numFmtId="0" fontId="2" fillId="0" borderId="2" xfId="50" applyFont="1" applyFill="1" applyBorder="1" applyAlignment="1">
      <alignment vertical="center" wrapText="1"/>
    </xf>
    <xf numFmtId="0" fontId="2" fillId="0" borderId="3" xfId="50" applyFont="1" applyBorder="1" applyAlignment="1">
      <alignment vertical="center" wrapText="1"/>
    </xf>
    <xf numFmtId="0" fontId="3" fillId="0" borderId="3" xfId="50" applyFont="1" applyBorder="1" applyAlignment="1">
      <alignment vertical="center" wrapText="1"/>
    </xf>
    <xf numFmtId="0" fontId="2" fillId="0" borderId="4" xfId="50" applyFont="1" applyBorder="1" applyAlignment="1">
      <alignment vertical="center" wrapText="1"/>
    </xf>
    <xf numFmtId="0" fontId="2" fillId="0" borderId="5" xfId="50" applyFont="1" applyBorder="1" applyAlignment="1">
      <alignment vertical="center" wrapText="1"/>
    </xf>
    <xf numFmtId="0" fontId="3" fillId="0" borderId="4" xfId="50" applyFont="1" applyBorder="1" applyAlignment="1">
      <alignment horizontal="left" vertical="center" wrapText="1"/>
    </xf>
    <xf numFmtId="0" fontId="3" fillId="0" borderId="5" xfId="50" applyFont="1" applyBorder="1" applyAlignment="1">
      <alignment horizontal="left" vertical="center" wrapText="1"/>
    </xf>
    <xf numFmtId="0" fontId="3" fillId="0" borderId="3" xfId="50" applyFont="1" applyBorder="1" applyAlignment="1">
      <alignment horizontal="left" vertical="center" wrapText="1"/>
    </xf>
    <xf numFmtId="0" fontId="2" fillId="0" borderId="3" xfId="50" applyFont="1" applyBorder="1" applyAlignment="1">
      <alignment horizontal="left" vertical="center" wrapText="1"/>
    </xf>
    <xf numFmtId="177" fontId="3" fillId="0" borderId="2" xfId="50" applyNumberFormat="1" applyFont="1" applyBorder="1" applyAlignment="1">
      <alignment vertical="center" wrapText="1"/>
    </xf>
    <xf numFmtId="177" fontId="2" fillId="0" borderId="2" xfId="50" applyNumberFormat="1" applyFont="1" applyBorder="1" applyAlignment="1">
      <alignment vertical="center" wrapText="1"/>
    </xf>
    <xf numFmtId="0" fontId="4" fillId="0" borderId="0" xfId="50"/>
    <xf numFmtId="14" fontId="4" fillId="0" borderId="0" xfId="50" applyNumberFormat="1" applyAlignment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J6" sqref="J6"/>
    </sheetView>
  </sheetViews>
  <sheetFormatPr defaultColWidth="9" defaultRowHeight="14.25"/>
  <cols>
    <col min="1" max="1" width="7.5" customWidth="1"/>
    <col min="2" max="2" width="10.25" customWidth="1"/>
    <col min="5" max="5" width="19.1666666666667" customWidth="1"/>
    <col min="6" max="6" width="5.75" customWidth="1"/>
    <col min="7" max="7" width="5.5" customWidth="1"/>
  </cols>
  <sheetData>
    <row r="1" ht="5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0" customHeight="1" spans="1:9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6" t="s">
        <v>8</v>
      </c>
      <c r="I2" s="6" t="s">
        <v>9</v>
      </c>
    </row>
    <row r="3" ht="132" customHeight="1" spans="1:9">
      <c r="A3" s="7">
        <v>1</v>
      </c>
      <c r="B3" s="8" t="s">
        <v>10</v>
      </c>
      <c r="C3" s="8" t="s">
        <v>11</v>
      </c>
      <c r="D3" s="8" t="s">
        <v>12</v>
      </c>
      <c r="E3" s="9" t="s">
        <v>13</v>
      </c>
      <c r="F3" s="8" t="s">
        <v>14</v>
      </c>
      <c r="G3" s="10">
        <v>32</v>
      </c>
      <c r="H3" s="11">
        <v>600</v>
      </c>
      <c r="I3" s="11">
        <f>G3*H3</f>
        <v>19200</v>
      </c>
    </row>
    <row r="4" ht="54.5" customHeight="1" spans="1:9">
      <c r="A4" s="7">
        <v>2</v>
      </c>
      <c r="B4" s="8" t="s">
        <v>15</v>
      </c>
      <c r="C4" s="8" t="s">
        <v>16</v>
      </c>
      <c r="D4" s="9" t="s">
        <v>17</v>
      </c>
      <c r="E4" s="9" t="s">
        <v>18</v>
      </c>
      <c r="F4" s="8" t="s">
        <v>19</v>
      </c>
      <c r="G4" s="10">
        <v>32</v>
      </c>
      <c r="H4" s="11">
        <v>55</v>
      </c>
      <c r="I4" s="11">
        <f t="shared" ref="I4:I15" si="0">G4*H4</f>
        <v>1760</v>
      </c>
    </row>
    <row r="5" ht="25.5" spans="1:9">
      <c r="A5" s="7">
        <v>3</v>
      </c>
      <c r="B5" s="8" t="s">
        <v>20</v>
      </c>
      <c r="C5" s="8" t="s">
        <v>21</v>
      </c>
      <c r="D5" s="9" t="s">
        <v>22</v>
      </c>
      <c r="E5" s="8" t="s">
        <v>23</v>
      </c>
      <c r="F5" s="8" t="s">
        <v>19</v>
      </c>
      <c r="G5" s="10">
        <v>32</v>
      </c>
      <c r="H5" s="11">
        <v>60</v>
      </c>
      <c r="I5" s="11">
        <f t="shared" si="0"/>
        <v>1920</v>
      </c>
    </row>
    <row r="6" ht="157.5" customHeight="1" spans="1:9">
      <c r="A6" s="7">
        <v>4</v>
      </c>
      <c r="B6" s="8" t="s">
        <v>24</v>
      </c>
      <c r="C6" s="8" t="s">
        <v>16</v>
      </c>
      <c r="D6" s="9" t="s">
        <v>25</v>
      </c>
      <c r="E6" s="8" t="s">
        <v>26</v>
      </c>
      <c r="F6" s="8" t="s">
        <v>14</v>
      </c>
      <c r="G6" s="10">
        <v>1</v>
      </c>
      <c r="H6" s="11">
        <v>980</v>
      </c>
      <c r="I6" s="11">
        <f t="shared" si="0"/>
        <v>980</v>
      </c>
    </row>
    <row r="7" ht="32" customHeight="1" spans="1:9">
      <c r="A7" s="7">
        <v>5</v>
      </c>
      <c r="B7" s="8" t="s">
        <v>27</v>
      </c>
      <c r="C7" s="8" t="s">
        <v>16</v>
      </c>
      <c r="D7" s="9" t="s">
        <v>28</v>
      </c>
      <c r="E7" s="8" t="s">
        <v>29</v>
      </c>
      <c r="F7" s="8" t="s">
        <v>19</v>
      </c>
      <c r="G7" s="10">
        <v>2</v>
      </c>
      <c r="H7" s="11">
        <v>1000</v>
      </c>
      <c r="I7" s="11">
        <f t="shared" si="0"/>
        <v>2000</v>
      </c>
    </row>
    <row r="8" ht="24" spans="1:9">
      <c r="A8" s="7">
        <v>6</v>
      </c>
      <c r="B8" s="8" t="s">
        <v>30</v>
      </c>
      <c r="C8" s="8" t="s">
        <v>31</v>
      </c>
      <c r="D8" s="9" t="s">
        <v>32</v>
      </c>
      <c r="E8" s="9" t="s">
        <v>33</v>
      </c>
      <c r="F8" s="8" t="s">
        <v>14</v>
      </c>
      <c r="G8" s="10">
        <v>1</v>
      </c>
      <c r="H8" s="11">
        <v>1080</v>
      </c>
      <c r="I8" s="11">
        <f t="shared" si="0"/>
        <v>1080</v>
      </c>
    </row>
    <row r="9" ht="18" customHeight="1" spans="1:9">
      <c r="A9" s="7">
        <v>7</v>
      </c>
      <c r="B9" s="8" t="s">
        <v>34</v>
      </c>
      <c r="C9" s="12" t="s">
        <v>35</v>
      </c>
      <c r="D9" s="8" t="s">
        <v>36</v>
      </c>
      <c r="E9" s="13" t="s">
        <v>37</v>
      </c>
      <c r="F9" s="8" t="s">
        <v>14</v>
      </c>
      <c r="G9" s="10">
        <v>3</v>
      </c>
      <c r="H9" s="11">
        <v>780</v>
      </c>
      <c r="I9" s="11">
        <f t="shared" si="0"/>
        <v>2340</v>
      </c>
    </row>
    <row r="10" ht="18" customHeight="1" spans="1:9">
      <c r="A10" s="7">
        <v>8</v>
      </c>
      <c r="B10" s="8" t="s">
        <v>38</v>
      </c>
      <c r="C10" s="3"/>
      <c r="D10" s="8" t="s">
        <v>39</v>
      </c>
      <c r="E10" s="14" t="s">
        <v>40</v>
      </c>
      <c r="F10" s="13" t="s">
        <v>19</v>
      </c>
      <c r="G10" s="10">
        <v>1</v>
      </c>
      <c r="H10" s="11">
        <v>828</v>
      </c>
      <c r="I10" s="11">
        <f t="shared" si="0"/>
        <v>828</v>
      </c>
    </row>
    <row r="11" ht="25.5" spans="1:9">
      <c r="A11" s="7">
        <v>9</v>
      </c>
      <c r="B11" s="8" t="s">
        <v>41</v>
      </c>
      <c r="C11" s="8" t="s">
        <v>42</v>
      </c>
      <c r="D11" s="8" t="s">
        <v>43</v>
      </c>
      <c r="E11" s="9" t="s">
        <v>44</v>
      </c>
      <c r="F11" s="8" t="s">
        <v>45</v>
      </c>
      <c r="G11" s="10">
        <v>3</v>
      </c>
      <c r="H11" s="11">
        <v>650</v>
      </c>
      <c r="I11" s="11">
        <f t="shared" si="0"/>
        <v>1950</v>
      </c>
    </row>
    <row r="12" ht="18" customHeight="1" spans="1:9">
      <c r="A12" s="7">
        <v>10</v>
      </c>
      <c r="B12" s="8" t="s">
        <v>46</v>
      </c>
      <c r="C12" s="15"/>
      <c r="D12" s="16" t="s">
        <v>47</v>
      </c>
      <c r="E12" s="14" t="s">
        <v>48</v>
      </c>
      <c r="F12" s="13" t="s">
        <v>49</v>
      </c>
      <c r="G12" s="10">
        <v>80</v>
      </c>
      <c r="H12" s="11">
        <v>6</v>
      </c>
      <c r="I12" s="11">
        <f t="shared" si="0"/>
        <v>480</v>
      </c>
    </row>
    <row r="13" ht="15" customHeight="1" spans="1:9">
      <c r="A13" s="7">
        <v>11</v>
      </c>
      <c r="B13" s="8" t="s">
        <v>50</v>
      </c>
      <c r="C13" s="17" t="s">
        <v>51</v>
      </c>
      <c r="D13" s="18"/>
      <c r="E13" s="19"/>
      <c r="F13" s="20" t="s">
        <v>52</v>
      </c>
      <c r="G13" s="10">
        <v>1</v>
      </c>
      <c r="H13" s="11">
        <v>1050</v>
      </c>
      <c r="I13" s="11">
        <f t="shared" si="0"/>
        <v>1050</v>
      </c>
    </row>
    <row r="14" ht="15" customHeight="1" spans="1:9">
      <c r="A14" s="7">
        <v>14</v>
      </c>
      <c r="B14" s="8" t="s">
        <v>53</v>
      </c>
      <c r="D14" s="21"/>
      <c r="E14" s="21"/>
      <c r="F14" s="22" t="s">
        <v>52</v>
      </c>
      <c r="G14" s="21">
        <v>1</v>
      </c>
      <c r="H14" s="21">
        <v>3912</v>
      </c>
      <c r="I14" s="11">
        <f t="shared" si="0"/>
        <v>3912</v>
      </c>
    </row>
    <row r="15" ht="24" spans="1:9">
      <c r="A15" s="7">
        <v>15</v>
      </c>
      <c r="B15" s="8" t="s">
        <v>54</v>
      </c>
      <c r="C15" s="21"/>
      <c r="D15" s="21"/>
      <c r="E15" s="21" t="s">
        <v>55</v>
      </c>
      <c r="F15" s="22" t="s">
        <v>19</v>
      </c>
      <c r="G15" s="21">
        <v>4</v>
      </c>
      <c r="H15" s="21">
        <v>65</v>
      </c>
      <c r="I15" s="11">
        <f t="shared" si="0"/>
        <v>260</v>
      </c>
    </row>
    <row r="16" ht="23" customHeight="1" spans="1:9">
      <c r="A16" s="7">
        <v>16</v>
      </c>
      <c r="B16" s="8" t="s">
        <v>56</v>
      </c>
      <c r="C16" s="21"/>
      <c r="D16" s="21"/>
      <c r="E16" s="21"/>
      <c r="F16" s="21"/>
      <c r="G16" s="21"/>
      <c r="H16" s="21"/>
      <c r="I16" s="21">
        <f>SUM(I3:I15)</f>
        <v>37760</v>
      </c>
    </row>
    <row r="18" spans="1:9">
      <c r="A18" s="23"/>
      <c r="B18" s="23"/>
      <c r="C18" s="23"/>
      <c r="D18" s="23"/>
      <c r="E18" s="23"/>
      <c r="F18" s="23"/>
      <c r="G18" s="24"/>
      <c r="H18" s="24"/>
      <c r="I18" s="24"/>
    </row>
  </sheetData>
  <mergeCells count="3">
    <mergeCell ref="A1:I1"/>
    <mergeCell ref="C13:E13"/>
    <mergeCell ref="G18:I1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2015-06-05T18:17:00Z</dcterms:created>
  <dcterms:modified xsi:type="dcterms:W3CDTF">2024-06-20T08:57:20Z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E57CB6A9253441C4AA0B4E28D201C217_13</vt:lpwstr>
  </property>
</Properties>
</file>