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预登记 (2)" sheetId="7" r:id="rId1"/>
  </sheets>
  <definedNames>
    <definedName name="_xlnm._FilterDatabase" localSheetId="0" hidden="1">'预登记 (2)'!$A$2:$M$16</definedName>
    <definedName name="_xlnm.Print_Titles" localSheetId="0">'预登记 (2)'!$1:$2</definedName>
    <definedName name="_xlnm.Print_Area" localSheetId="0">'预登记 (2)'!$A$1:$M$16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<sst xmlns="http://schemas.openxmlformats.org/spreadsheetml/2006/main" count="100" uniqueCount="58">
  <si>
    <t>2025年湖南工程职业技术学院办公设备新增或报废换新采购统计表（5月）</t>
  </si>
  <si>
    <t>序号</t>
  </si>
  <si>
    <t>申请部门</t>
  </si>
  <si>
    <t>类别
设备
家具</t>
  </si>
  <si>
    <t>资产品目</t>
  </si>
  <si>
    <t>技术参数</t>
  </si>
  <si>
    <t>意向品牌型号
提供2个及以上相近价位</t>
  </si>
  <si>
    <t>数量</t>
  </si>
  <si>
    <t>单位</t>
  </si>
  <si>
    <t>使用人</t>
  </si>
  <si>
    <t>存放地点</t>
  </si>
  <si>
    <t>单价限价（元）</t>
  </si>
  <si>
    <t>总价限价（元）</t>
  </si>
  <si>
    <t>备注
新增、报废换新</t>
  </si>
  <si>
    <t>27工程管理学院</t>
  </si>
  <si>
    <t>设备</t>
  </si>
  <si>
    <t>投影仪</t>
  </si>
  <si>
    <t>投影机+100寸电动幕布+包安装</t>
  </si>
  <si>
    <t>爱普生 CB-X51</t>
  </si>
  <si>
    <t>台</t>
  </si>
  <si>
    <t>贺志刚</t>
  </si>
  <si>
    <t>求知楼五楼会议室</t>
  </si>
  <si>
    <t>报废换新</t>
  </si>
  <si>
    <t>20图书信息中心</t>
  </si>
  <si>
    <t>A4打印机</t>
  </si>
  <si>
    <t>彩色喷墨打印机</t>
  </si>
  <si>
    <t>Epson L130</t>
  </si>
  <si>
    <t>范岳柏</t>
  </si>
  <si>
    <t>06安全保卫部</t>
  </si>
  <si>
    <t>1、类型：A4黑白激光打印机；
2、打印速度:单面打印≥29PPM;双面打印≥18PPM;
3、支持自动双面打印，支持无线/有线网络打印；
4、保修：3年质保。</t>
  </si>
  <si>
    <t>惠普M208DW/
富士胶片3410SD</t>
  </si>
  <si>
    <t>宋国锋</t>
  </si>
  <si>
    <t>南大门101</t>
  </si>
  <si>
    <t>26工程建设学院</t>
  </si>
  <si>
    <t>博士工作室曹张等</t>
  </si>
  <si>
    <t>求新楼5楼半</t>
  </si>
  <si>
    <t>新增</t>
  </si>
  <si>
    <t>32基础课部</t>
  </si>
  <si>
    <t>黄小红（数学组全体老师）</t>
  </si>
  <si>
    <t>办公楼508，工位：黄小红</t>
  </si>
  <si>
    <t>11财务处</t>
  </si>
  <si>
    <t>李静璇</t>
  </si>
  <si>
    <t>03组织人事部</t>
  </si>
  <si>
    <t>孟杨</t>
  </si>
  <si>
    <t>机动</t>
  </si>
  <si>
    <t>多功能一体机</t>
  </si>
  <si>
    <t>1、类型：A4黑白激光多功能一体机；
2、功能：支持打印/复印/扫描；
3、打印速度:单面打印≥29PPM;双面打印≥18PPM;
4、支持自动双面打印，支持无线/有线网络打印；
5、保修：3年质保。</t>
  </si>
  <si>
    <t>惠普M233SDW/
富士胶片AP3410SD</t>
  </si>
  <si>
    <t>碎纸机</t>
  </si>
  <si>
    <t>1、碎纸效果：4×38mm；
2、碎纸能力：15张/次；
3、碎纸速度：3.5米/分；
4、碎纸宽度：220mm；
5、碎纸箱容积：26L；
6、连续碎纸时间：10min；
7、保修：1年质保。</t>
  </si>
  <si>
    <t>科密黑金刚/
三木SD9113</t>
  </si>
  <si>
    <t>安保部103</t>
  </si>
  <si>
    <t>10招生就业处</t>
  </si>
  <si>
    <t>王泽佳</t>
  </si>
  <si>
    <t>孵化基地</t>
  </si>
  <si>
    <t>陈勇源</t>
  </si>
  <si>
    <t>求新楼505办公室</t>
  </si>
  <si>
    <t>1、技术要求：供应商必须按照甲方指定的型号和品牌供全新货物，原厂生产，所投主机、配件原厂原封，输入主机序列号后能在厂家服务中心网站上查询到详细配置。按照用户需求免费安装指定软件。 
2、送货要求：中标公示期后三个工作日内送货，不接受快递发货，送用户处拆封，按使用人要求安装并调试确保与其配套设备可以正常连接使用。不符合合同要求的商品，按收货人要求进行退换货。
3、质保期:所有产品自验收通过之日起提供叁年质保服务，需提供加盖公章的三年售后服务承诺函，中标送货附原件。
4、安装技术人员携带成交通知书、验收单、已签章合同5份和发票，协助收货人办理资产入账手续。 
5、售后服务：出现硬件、软件故障后，4小时内上门服务予以解决，7*24小时服务。 所有软件在质保期内免费使用、更新、升级、维护。质保期内，免费提供所有硬件设备的维修服务，由此产生的费用均不再收取。
6、报价要求：本技术规格及要求中所发生的一切费用均包含在总报价中。项目直至验收合格，采购人除支付中标金额外，将不再支付任何其它费用。总价款包括所需的一切辅材、安装、调试等以及税金、保修期内的保修费等一切费用。
7、结算要求：所有采购设备安装调试完成，使用部门验收合格后，供应商开具增值税发票，学校一次性支付100%货款。
8、安全责任：乙方在施工过程中产生的安全事故由乙方负全责，与甲方无关。
9、如果不满足竞价公示内容而恶意竞价的供应商，影响需求方工作正常开展，需求方保留追究其法律责任的权力，同时报政府采购监督部门严肃处理。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</si>
</sst>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17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49" applyNumberFormat="1" applyFont="1" applyFill="1" applyBorder="1" applyAlignment="1" applyProtection="1">
      <alignment horizontal="left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0" fillId="0" borderId="3" xfId="49" applyNumberFormat="1" applyFont="1" applyFill="1" applyBorder="1" applyAlignment="1" applyProtection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  <xf numFmtId="0" fontId="0" fillId="0" borderId="4" xfId="49" applyNumberFormat="1" applyFont="1" applyFill="1" applyBorder="1" applyAlignment="1" applyProtection="1">
      <alignment horizontal="left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</xf>
    <xf numFmtId="0" fontId="0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49" applyNumberFormat="1" applyFont="1" applyFill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 applyProtection="1">
      <alignment horizontal="left" vertical="center" wrapText="1"/>
    </xf>
    <xf numFmtId="0" fontId="0" fillId="0" borderId="0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6"/>
  <sheetViews>
    <sheetView tabSelected="1" view="pageBreakPreview" zoomScaleNormal="100" workbookViewId="0">
      <pane xSplit="4" ySplit="2" topLeftCell="E3" activePane="bottomRight" state="frozen"/>
      <selection/>
      <selection pane="topRight"/>
      <selection pane="bottomLeft"/>
      <selection pane="bottomRight" activeCell="R11" sqref="R11"/>
    </sheetView>
  </sheetViews>
  <sheetFormatPr defaultColWidth="9" defaultRowHeight="12"/>
  <cols>
    <col min="1" max="1" width="5.71428571428571" style="1" customWidth="1"/>
    <col min="2" max="2" width="13" style="3" customWidth="1"/>
    <col min="3" max="3" width="6.71428571428571" style="1" customWidth="1"/>
    <col min="4" max="4" width="11" style="1" customWidth="1"/>
    <col min="5" max="5" width="25" style="1" customWidth="1"/>
    <col min="6" max="6" width="15.2857142857143" style="1" customWidth="1"/>
    <col min="7" max="8" width="5.57142857142857" style="1" customWidth="1"/>
    <col min="9" max="9" width="21.2857142857143" style="1" customWidth="1"/>
    <col min="10" max="10" width="14.8571428571429" style="1" customWidth="1"/>
    <col min="11" max="11" width="9.57142857142857" style="1" customWidth="1"/>
    <col min="12" max="13" width="9.85714285714286" style="1" customWidth="1"/>
    <col min="14" max="16382" width="9.14285714285714" style="1"/>
    <col min="16383" max="16384" width="9" style="1"/>
  </cols>
  <sheetData>
    <row r="1" ht="3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7" spans="1:13">
      <c r="A3" s="6">
        <v>1</v>
      </c>
      <c r="B3" s="7" t="s">
        <v>14</v>
      </c>
      <c r="C3" s="6" t="s">
        <v>15</v>
      </c>
      <c r="D3" s="8" t="s">
        <v>16</v>
      </c>
      <c r="E3" s="6" t="s">
        <v>17</v>
      </c>
      <c r="F3" s="6" t="s">
        <v>18</v>
      </c>
      <c r="G3" s="6">
        <v>1</v>
      </c>
      <c r="H3" s="6" t="s">
        <v>19</v>
      </c>
      <c r="I3" s="6" t="s">
        <v>20</v>
      </c>
      <c r="J3" s="6" t="s">
        <v>21</v>
      </c>
      <c r="K3" s="6">
        <v>5000</v>
      </c>
      <c r="L3" s="8">
        <f t="shared" ref="L3:L10" si="0">G3*K3</f>
        <v>5000</v>
      </c>
      <c r="M3" s="6" t="s">
        <v>22</v>
      </c>
    </row>
    <row r="4" s="2" customFormat="1" ht="30" customHeight="1" spans="1:13">
      <c r="A4" s="6">
        <v>2</v>
      </c>
      <c r="B4" s="7" t="s">
        <v>23</v>
      </c>
      <c r="C4" s="6" t="s">
        <v>15</v>
      </c>
      <c r="D4" s="8" t="s">
        <v>24</v>
      </c>
      <c r="E4" s="6" t="s">
        <v>25</v>
      </c>
      <c r="F4" s="6" t="s">
        <v>26</v>
      </c>
      <c r="G4" s="6">
        <v>1</v>
      </c>
      <c r="H4" s="6" t="s">
        <v>19</v>
      </c>
      <c r="I4" s="6" t="s">
        <v>27</v>
      </c>
      <c r="J4" s="6"/>
      <c r="K4" s="6">
        <v>1000</v>
      </c>
      <c r="L4" s="8">
        <f t="shared" si="0"/>
        <v>1000</v>
      </c>
      <c r="M4" s="8" t="s">
        <v>22</v>
      </c>
    </row>
    <row r="5" s="1" customFormat="1" ht="30" customHeight="1" spans="1:13">
      <c r="A5" s="6">
        <v>3</v>
      </c>
      <c r="B5" s="7" t="s">
        <v>28</v>
      </c>
      <c r="C5" s="6" t="s">
        <v>15</v>
      </c>
      <c r="D5" s="8" t="s">
        <v>24</v>
      </c>
      <c r="E5" s="9" t="s">
        <v>29</v>
      </c>
      <c r="F5" s="10" t="s">
        <v>30</v>
      </c>
      <c r="G5" s="6">
        <v>1</v>
      </c>
      <c r="H5" s="6" t="s">
        <v>19</v>
      </c>
      <c r="I5" s="6" t="s">
        <v>31</v>
      </c>
      <c r="J5" s="6" t="s">
        <v>32</v>
      </c>
      <c r="K5" s="6">
        <v>1200</v>
      </c>
      <c r="L5" s="8">
        <f t="shared" si="0"/>
        <v>1200</v>
      </c>
      <c r="M5" s="8" t="s">
        <v>22</v>
      </c>
    </row>
    <row r="6" s="1" customFormat="1" ht="30" customHeight="1" spans="1:13">
      <c r="A6" s="6">
        <v>4</v>
      </c>
      <c r="B6" s="7" t="s">
        <v>33</v>
      </c>
      <c r="C6" s="6" t="s">
        <v>15</v>
      </c>
      <c r="D6" s="8" t="s">
        <v>24</v>
      </c>
      <c r="E6" s="11"/>
      <c r="F6" s="12"/>
      <c r="G6" s="6">
        <v>1</v>
      </c>
      <c r="H6" s="6" t="s">
        <v>19</v>
      </c>
      <c r="I6" s="6" t="s">
        <v>34</v>
      </c>
      <c r="J6" s="6" t="s">
        <v>35</v>
      </c>
      <c r="K6" s="6">
        <v>1200</v>
      </c>
      <c r="L6" s="8">
        <f t="shared" si="0"/>
        <v>1200</v>
      </c>
      <c r="M6" s="6" t="s">
        <v>36</v>
      </c>
    </row>
    <row r="7" s="1" customFormat="1" ht="30" customHeight="1" spans="1:13">
      <c r="A7" s="6">
        <v>5</v>
      </c>
      <c r="B7" s="7" t="s">
        <v>37</v>
      </c>
      <c r="C7" s="6" t="s">
        <v>15</v>
      </c>
      <c r="D7" s="6" t="s">
        <v>24</v>
      </c>
      <c r="E7" s="11"/>
      <c r="F7" s="12"/>
      <c r="G7" s="6">
        <v>1</v>
      </c>
      <c r="H7" s="6" t="s">
        <v>19</v>
      </c>
      <c r="I7" s="6" t="s">
        <v>38</v>
      </c>
      <c r="J7" s="6" t="s">
        <v>39</v>
      </c>
      <c r="K7" s="6">
        <v>1200</v>
      </c>
      <c r="L7" s="8">
        <f t="shared" si="0"/>
        <v>1200</v>
      </c>
      <c r="M7" s="6" t="s">
        <v>36</v>
      </c>
    </row>
    <row r="8" s="1" customFormat="1" ht="30" customHeight="1" spans="1:13">
      <c r="A8" s="6">
        <v>6</v>
      </c>
      <c r="B8" s="7" t="s">
        <v>40</v>
      </c>
      <c r="C8" s="6" t="s">
        <v>15</v>
      </c>
      <c r="D8" s="6" t="s">
        <v>24</v>
      </c>
      <c r="E8" s="11"/>
      <c r="F8" s="12"/>
      <c r="G8" s="6">
        <v>1</v>
      </c>
      <c r="H8" s="6" t="s">
        <v>19</v>
      </c>
      <c r="I8" s="6" t="s">
        <v>41</v>
      </c>
      <c r="J8" s="6"/>
      <c r="K8" s="6">
        <v>1200</v>
      </c>
      <c r="L8" s="8">
        <f t="shared" si="0"/>
        <v>1200</v>
      </c>
      <c r="M8" s="8" t="s">
        <v>22</v>
      </c>
    </row>
    <row r="9" s="2" customFormat="1" ht="30" customHeight="1" spans="1:13">
      <c r="A9" s="6">
        <v>7</v>
      </c>
      <c r="B9" s="7" t="s">
        <v>42</v>
      </c>
      <c r="C9" s="6" t="s">
        <v>15</v>
      </c>
      <c r="D9" s="8" t="s">
        <v>24</v>
      </c>
      <c r="E9" s="11"/>
      <c r="F9" s="12"/>
      <c r="G9" s="6">
        <v>1</v>
      </c>
      <c r="H9" s="6" t="s">
        <v>19</v>
      </c>
      <c r="I9" s="6" t="s">
        <v>43</v>
      </c>
      <c r="J9" s="6"/>
      <c r="K9" s="6">
        <v>1200</v>
      </c>
      <c r="L9" s="8">
        <f t="shared" si="0"/>
        <v>1200</v>
      </c>
      <c r="M9" s="6" t="s">
        <v>36</v>
      </c>
    </row>
    <row r="10" s="2" customFormat="1" ht="30" customHeight="1" spans="1:13">
      <c r="A10" s="6">
        <v>8</v>
      </c>
      <c r="B10" s="7" t="s">
        <v>44</v>
      </c>
      <c r="C10" s="6" t="s">
        <v>15</v>
      </c>
      <c r="D10" s="8" t="s">
        <v>24</v>
      </c>
      <c r="E10" s="13"/>
      <c r="F10" s="14"/>
      <c r="G10" s="6">
        <v>2</v>
      </c>
      <c r="H10" s="6" t="s">
        <v>19</v>
      </c>
      <c r="I10" s="6"/>
      <c r="J10" s="6"/>
      <c r="K10" s="6">
        <v>1200</v>
      </c>
      <c r="L10" s="8">
        <f t="shared" si="0"/>
        <v>2400</v>
      </c>
      <c r="M10" s="8"/>
    </row>
    <row r="11" s="2" customFormat="1" ht="103" customHeight="1" spans="1:16379">
      <c r="A11" s="6">
        <v>9</v>
      </c>
      <c r="B11" s="7" t="s">
        <v>44</v>
      </c>
      <c r="C11" s="15" t="s">
        <v>15</v>
      </c>
      <c r="D11" s="15" t="s">
        <v>45</v>
      </c>
      <c r="E11" s="16" t="s">
        <v>46</v>
      </c>
      <c r="F11" s="6" t="s">
        <v>47</v>
      </c>
      <c r="G11" s="15">
        <v>1</v>
      </c>
      <c r="H11" s="15" t="s">
        <v>19</v>
      </c>
      <c r="I11" s="28"/>
      <c r="J11" s="28"/>
      <c r="K11" s="6">
        <v>1800</v>
      </c>
      <c r="L11" s="8">
        <f>K11*G11</f>
        <v>1800</v>
      </c>
      <c r="M11" s="2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="1" customFormat="1" ht="30" customHeight="1" spans="1:13">
      <c r="A12" s="6">
        <v>10</v>
      </c>
      <c r="B12" s="7" t="s">
        <v>28</v>
      </c>
      <c r="C12" s="6" t="s">
        <v>15</v>
      </c>
      <c r="D12" s="8" t="s">
        <v>48</v>
      </c>
      <c r="E12" s="17" t="s">
        <v>49</v>
      </c>
      <c r="F12" s="18" t="s">
        <v>50</v>
      </c>
      <c r="G12" s="6">
        <v>1</v>
      </c>
      <c r="H12" s="6" t="s">
        <v>19</v>
      </c>
      <c r="I12" s="6" t="s">
        <v>31</v>
      </c>
      <c r="J12" s="6" t="s">
        <v>51</v>
      </c>
      <c r="K12" s="6">
        <v>1000</v>
      </c>
      <c r="L12" s="8">
        <f>G13*K12</f>
        <v>1000</v>
      </c>
      <c r="M12" s="8" t="s">
        <v>36</v>
      </c>
    </row>
    <row r="13" s="1" customFormat="1" ht="30" customHeight="1" spans="1:13">
      <c r="A13" s="6">
        <v>11</v>
      </c>
      <c r="B13" s="7" t="s">
        <v>52</v>
      </c>
      <c r="C13" s="8" t="s">
        <v>15</v>
      </c>
      <c r="D13" s="8" t="s">
        <v>48</v>
      </c>
      <c r="E13" s="19"/>
      <c r="F13" s="20"/>
      <c r="G13" s="6">
        <v>1</v>
      </c>
      <c r="H13" s="6" t="s">
        <v>19</v>
      </c>
      <c r="I13" s="6" t="s">
        <v>53</v>
      </c>
      <c r="J13" s="6" t="s">
        <v>54</v>
      </c>
      <c r="K13" s="6">
        <v>1000</v>
      </c>
      <c r="L13" s="8">
        <f>G13*K13</f>
        <v>1000</v>
      </c>
      <c r="M13" s="6" t="s">
        <v>36</v>
      </c>
    </row>
    <row r="14" s="1" customFormat="1" ht="30" customHeight="1" spans="1:13">
      <c r="A14" s="6">
        <v>12</v>
      </c>
      <c r="B14" s="7" t="s">
        <v>33</v>
      </c>
      <c r="C14" s="8" t="s">
        <v>15</v>
      </c>
      <c r="D14" s="8" t="s">
        <v>48</v>
      </c>
      <c r="E14" s="21"/>
      <c r="F14" s="22"/>
      <c r="G14" s="6">
        <v>1</v>
      </c>
      <c r="H14" s="6" t="s">
        <v>19</v>
      </c>
      <c r="I14" s="6" t="s">
        <v>55</v>
      </c>
      <c r="J14" s="6" t="s">
        <v>56</v>
      </c>
      <c r="K14" s="6">
        <v>1000</v>
      </c>
      <c r="L14" s="8">
        <f>G14*K14</f>
        <v>1000</v>
      </c>
      <c r="M14" s="6" t="s">
        <v>36</v>
      </c>
    </row>
    <row r="15" s="2" customFormat="1" ht="30" customHeight="1" spans="1:13">
      <c r="A15" s="23"/>
      <c r="B15" s="24"/>
      <c r="C15" s="25"/>
      <c r="D15" s="25"/>
      <c r="E15" s="25"/>
      <c r="F15" s="25"/>
      <c r="G15" s="23"/>
      <c r="H15" s="23"/>
      <c r="I15" s="23"/>
      <c r="J15" s="23"/>
      <c r="K15" s="23"/>
      <c r="L15" s="25">
        <f>SUM(L3:L14)</f>
        <v>19200</v>
      </c>
      <c r="M15" s="23"/>
    </row>
    <row r="16" ht="177" customHeight="1" spans="1:13">
      <c r="A16" s="26" t="s">
        <v>57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</sheetData>
  <autoFilter xmlns:etc="http://www.wps.cn/officeDocument/2017/etCustomData" ref="A2:M16" etc:filterBottomFollowUsedRange="0">
    <sortState ref="A2:M16">
      <sortCondition ref="B2:B53"/>
    </sortState>
    <extLst/>
  </autoFilter>
  <sortState ref="A3:N27">
    <sortCondition ref="C3:C27"/>
    <sortCondition ref="D3:D27"/>
  </sortState>
  <mergeCells count="6">
    <mergeCell ref="A1:M1"/>
    <mergeCell ref="A16:M16"/>
    <mergeCell ref="E5:E10"/>
    <mergeCell ref="E12:E14"/>
    <mergeCell ref="F5:F10"/>
    <mergeCell ref="F12:F14"/>
  </mergeCells>
  <printOptions horizontalCentered="1"/>
  <pageMargins left="0.251388888888889" right="0.251388888888889" top="0.751388888888889" bottom="0.751388888888889" header="0.298611111111111" footer="0.298611111111111"/>
  <pageSetup paperSize="173" orientation="landscape" horizontalDpi="600" verticalDpi="180"/>
  <headerFooter>
    <oddFooter>&amp;C                                    </oddFooter>
  </headerFooter>
  <rowBreaks count="1" manualBreakCount="1">
    <brk id="1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预登记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黄岩</dc:creator>
  <cp:lastModifiedBy>佳丽</cp:lastModifiedBy>
  <dcterms:created xsi:type="dcterms:W3CDTF">2020-01-12T01:17:00Z</dcterms:created>
  <cp:lastPrinted>2020-09-14T01:30:00Z</cp:lastPrinted>
  <dcterms:modified xsi:type="dcterms:W3CDTF">2025-05-28T09:43:01Z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52851DACF4BD49E19A3E6E76E5DFF5D5_13</vt:lpwstr>
  </property>
  <property fmtid="{D5CDD505-2E9C-101B-9397-08002B2CF9AE}" pid="3" name="KSOProductBuildVer">
    <vt:lpwstr>2052-12.1.0.21171</vt:lpwstr>
  </property>
</Properties>
</file>