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customStorage/customStorage.xml" ContentType="application/vnd.wps-officedocument.customStorage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dbsheet="http://web.wps.cn/et/2021/dbsheet">
  <fileVersion appName="xl" lastEdited="3" lowestEdited="5" rupBuild="9302"/>
  <workbookPr/>
  <bookViews>
    <workbookView windowWidth="27945" windowHeight="12375"/>
  </bookViews>
  <sheets>
    <sheet name="Sheet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<sst xmlns="http://schemas.openxmlformats.org/spreadsheetml/2006/main" count="149" uniqueCount="115">
  <si>
    <t>岳塘区人民法院打印耗材及维修采购清单(综合办公室)</t>
  </si>
  <si>
    <t>序号</t>
  </si>
  <si>
    <t>商品名称</t>
  </si>
  <si>
    <t>品牌</t>
  </si>
  <si>
    <t>机器型号</t>
  </si>
  <si>
    <t>规格型号</t>
  </si>
  <si>
    <t>数量</t>
  </si>
  <si>
    <t>单价(元)</t>
  </si>
  <si>
    <t>金额(元)</t>
  </si>
  <si>
    <t>询价链接</t>
  </si>
  <si>
    <t>墨粉/碳粉</t>
  </si>
  <si>
    <t>光电通/TOEC</t>
  </si>
  <si>
    <t>4020/3020/400</t>
  </si>
  <si>
    <t>T-40003KTB</t>
  </si>
  <si>
    <t>https://hunan.zcygov.cn/items/1998306855531081?searchType=1&amp;searchTraceId=b450e8d6-8414-4151-a52d-0178aac11118&amp;utm=a0004.eevees-search.goods_card.goods_detail.b7d90d309a6e11efbcc753803330a045&amp;skuId=1998306855530574</t>
  </si>
  <si>
    <t>兄弟/BROTHER</t>
  </si>
  <si>
    <t>7060/7080/7180/2240/2260</t>
  </si>
  <si>
    <t>TN-2312</t>
  </si>
  <si>
    <t>https://hunan.zcygov.cn/items/1308224427198091?searchType=1&amp;searchTraceId=2d4aa20d-3683-4f14-af0b-6c34597dd67e&amp;utm=a0004.eevees-search.goods_card.goods_detail.e84315c0134011ef83ff2b704d2cde09&amp;skuId=1308224443973729</t>
  </si>
  <si>
    <t>HP</t>
  </si>
  <si>
    <t>1139/1108/1136/203</t>
  </si>
  <si>
    <t>HP1010</t>
  </si>
  <si>
    <t>https://hunan.zcygov.cn/items/2041960198492302?searchType=1&amp;skuId=2041960198500741&amp;utm=a0004.3d54c815.c712064.2.6bba1590298211f0b6b421d3b5947951</t>
  </si>
  <si>
    <t>粉盒</t>
  </si>
  <si>
    <t>2260/7180/7080/2240/7060</t>
  </si>
  <si>
    <t>TN2325</t>
  </si>
  <si>
    <t>https://hunan.zcygov.cn/items/1158746056966345?searchType=1&amp;searchTraceId=0d41a5d1-604a-423c-b10f-990fc3b634ab&amp;utm=a0004.eevees-search.goods_card.goods_detail.6845ff70296c11f093ae7d8ee6debdcd&amp;skuId=1280652247107297</t>
  </si>
  <si>
    <t>https://hunan.zcygov.cn/items/1084908203869139?searchType=1&amp;searchTraceId=d009e403-636e-4e88-9ae3-02c34bc30bee&amp;utm=a0004.eevees-search.goods_card.goods_detail.340ee930296a11f098f4f9b263c81353</t>
  </si>
  <si>
    <t>立思辰/LANXUM</t>
  </si>
  <si>
    <t>5230CDN</t>
  </si>
  <si>
    <t>TL-5353</t>
  </si>
  <si>
    <t>https://hunan.zcygov.cn/items/2144797016453453?searchType=1&amp;searchTraceId=915a6c40-dc39-46d7-a7e0-9495a21f75d5&amp;utm=a0004.eevees-search.goods_card.goods_detail.ca775910297f11f0ade71359599de7a7&amp;skuId=2144797016453137</t>
  </si>
  <si>
    <t>复印机粉盒</t>
  </si>
  <si>
    <t>汉光联创</t>
  </si>
  <si>
    <t>MT620K</t>
  </si>
  <si>
    <t>https://hunan.zcygov.cn/items/1647543201419441?searchType=1&amp;skuId=1647543201419759&amp;utm=a0004.3d54c815.c712064.4.c509d36029aa11f092f7c399654dac93</t>
  </si>
  <si>
    <t>汉光</t>
  </si>
  <si>
    <t>HG-FFC5306</t>
  </si>
  <si>
    <t>https://hunan.zcygov.cn/items/1512928121799748?searchType=1&amp;searchTraceId=5fdcb8c1-4091-48df-a745-86faa6ab8411&amp;utm=a0004.eevees-search.goods_card.goods_detail.39a3ade029ab11f0a93389d421e17053&amp;skuId=1512928121800517</t>
  </si>
  <si>
    <t>京瓷/Kyocera</t>
  </si>
  <si>
    <t>TK-1123</t>
  </si>
  <si>
    <t>https://hunan.zcygov.cn/items/1266469610787029?searchType=1&amp;skuId=1266469610787278&amp;utm=a0004.3d54c815.c712064.6.309cf88029ad11f09d9d6f6081a09b36</t>
  </si>
  <si>
    <t>M5021</t>
  </si>
  <si>
    <t>TK-5223C</t>
  </si>
  <si>
    <t>https://hunan.zcygov.cn/items/1828936883754601?searchType=1&amp;skuId=1828936883766794&amp;utm=a0004.3d54c815.c712064.6.e10a8520299e11f09ab629ab57044068</t>
  </si>
  <si>
    <t>TK-5323K</t>
  </si>
  <si>
    <t>https://hunan.zcygov.cn/items/1211021983040699?searchType=1&amp;searchTraceId=4c1982b6-55d0-46ee-9516-829588a21599&amp;utm=a0004.eevees-search.goods_card.goods_detail.ae31fa10127111efbf1fd561ba6b1636</t>
  </si>
  <si>
    <t>硒鼓组件</t>
  </si>
  <si>
    <t>DK-5230</t>
  </si>
  <si>
    <t>https://hunan.zcygov.cn/items/1063086112540225?searchType=1&amp;searchTraceId=e1f02dd9-54a8-4fb2-8bd9-0a67afea54cd&amp;utm=a0004.eevees-search.goods_card.goods_detail.f8d474a09db111efbfab1770fdc8f8a8&amp;skuId=1277659745423458</t>
  </si>
  <si>
    <t>硒鼓鼓架</t>
  </si>
  <si>
    <t>T-40030KP</t>
  </si>
  <si>
    <t>https://hunan.zcygov.cn/items/2505393679378264?searchType=1&amp;searchTraceId=efb2173c-9403-487a-b218-7ae160301973&amp;utm=a0004.eevees-search.goods_card.goods_detail.002ec200296711f0acfcd5778efce116&amp;skuId=2505393679378220</t>
  </si>
  <si>
    <t>鼠标</t>
  </si>
  <si>
    <t xml:space="preserve"> 罗技/Logitech</t>
  </si>
  <si>
    <t>M171</t>
  </si>
  <si>
    <t>https://hunan.zcygov.cn/items/1156285778903426?searchType=1&amp;skuId=1334360262&amp;utm=a0004.3d54c815.c712064.2.2ea2e1c029a311f08f86c7f15cd0bd34</t>
  </si>
  <si>
    <t>墨盒</t>
  </si>
  <si>
    <t>佳能/Canon</t>
  </si>
  <si>
    <t>IP1188</t>
  </si>
  <si>
    <t>PG-815XL（黑）</t>
  </si>
  <si>
    <t>https://hunan.zcygov.cn/items/70282450?searchType=1&amp;searchTraceId=6fa07c9c-dd5b-4cf6-9b2a-a6dc8cc923a1&amp;utm=a0004.eevees-search.goods_card.goods_detail.8f7e31109db811ef83440920eab3a9b7&amp;skuId=86944208</t>
  </si>
  <si>
    <t>U盘</t>
  </si>
  <si>
    <t>金士顿/Kingston</t>
  </si>
  <si>
    <t>DT100G3/128G</t>
  </si>
  <si>
    <t>https://hunan.zcygov.cn/items/71971261?searchType=1&amp;searchTraceId=2fd6f5f1-da9a-4f43-ae42-a11c5399ee68&amp;utm=a0004.eevees-search.goods_card.goods_detail.b6b63e8099b211ef8167eb99fbb8f6f1&amp;skuId=1295178162050064</t>
  </si>
  <si>
    <t>奔图/Pantum</t>
  </si>
  <si>
    <t>3305DN/7105DN</t>
  </si>
  <si>
    <t>TL-413H</t>
  </si>
  <si>
    <t>https://hunan.zcygov.cn/items/1091271365723177?searchType=1&amp;searchTraceId=0ea4013a-ca92-4c88-95fa-4edafc864810&amp;utm=a0004.eevees-search.goods_card.goods_detail.df3584c029a311f08a713ffe9fa0c816&amp;skuId=1219703479</t>
  </si>
  <si>
    <t>进纸组件</t>
  </si>
  <si>
    <t>7080D/2260</t>
  </si>
  <si>
    <t>https://hunan.zcygov.cn/items/2486928054690786?searchType=1&amp;skuId=2486928054690642&amp;utm=a0004.3d54c815.c712064.4.0860590029a511f0b916757951372994</t>
  </si>
  <si>
    <t>硒鼓粉盒</t>
  </si>
  <si>
    <t>MP3020</t>
  </si>
  <si>
    <t>T-30012KP</t>
  </si>
  <si>
    <t>https://hunan.zcygov.cn/items/1471881823994576?searchType=1&amp;searchTraceId=770e88e6-3d02-420b-b552-512abaa0b26a&amp;utm=a0004.eevees-search.goods_card.goods_detail.5a429bb029a611f084ddf90fec696aa8&amp;skuId=1471881823994799</t>
  </si>
  <si>
    <t>7530CDN</t>
  </si>
  <si>
    <t>DK-5231(CN)</t>
  </si>
  <si>
    <t>https://hunan.zcygov.cn/items/2365132680738576?searchType=1&amp;searchTraceId=48c6bf12-d137-43f9-9084-43c5fb71119a&amp;utm=a0004.eevees-search.goods_card.goods_detail.102b4b20298411f099e673fbd0df3c92&amp;skuId=2365132680732899</t>
  </si>
  <si>
    <t>鼓组件</t>
  </si>
  <si>
    <t>HG-MDR600</t>
  </si>
  <si>
    <t>https://hunan.zcygov.cn/items/892021607843111?searchType=1&amp;searchTraceId=e36f5c3d-a3de-4ae7-9f98-9305d6731c8b&amp;utm=a0004.eevees-search.goods_card.goods_detail.f7b8401029a711f08d02635eb3e056d3&amp;skuId=1277653655290123</t>
  </si>
  <si>
    <t>订书机</t>
  </si>
  <si>
    <t>晨光/M&amp;G</t>
  </si>
  <si>
    <t>ABS92772</t>
  </si>
  <si>
    <t>https://hunan.zcygov.cn/items/1143352978063978?searchType=1&amp;searchTraceId=ff582d94-aa3d-45ce-bae2-a42844329fde&amp;utm=a0004.eevees-search.goods_card.goods_detail.ba4676b029a811f09981e932c8c36dd7&amp;skuId=1312672012</t>
  </si>
  <si>
    <t>定影组件</t>
  </si>
  <si>
    <t>FS-1025</t>
  </si>
  <si>
    <t>https://hunan.zcygov.cn/items/1844513908053538?searchType=1&amp;searchTraceId=b5a7caf5-9e50-4abd-a545-fe0b9e835c4f&amp;utm=a0004.eevees-search.goods_card.goods_detail.f192f53029a811f0bac80d22596facdf&amp;skuId=1844513908053754</t>
  </si>
  <si>
    <t>电脑耳机</t>
  </si>
  <si>
    <t>西伯利亚</t>
  </si>
  <si>
    <t>S21</t>
  </si>
  <si>
    <t>个</t>
  </si>
  <si>
    <t>https://hunan.zcygov.cn/items/1713878786769608?searchType=1&amp;searchTraceId=098e87d4-7629-4ffc-9d05-554f0be0ed96&amp;utm=a0004.eevees-search.goods_card.goods_detail.9a184f10271b11f08e54e98e331e9726&amp;skuId=1713878786758214</t>
  </si>
  <si>
    <t>刻录机</t>
  </si>
  <si>
    <t>飚王</t>
  </si>
  <si>
    <t>SED008</t>
  </si>
  <si>
    <t>台</t>
  </si>
  <si>
    <t>https://hunan.zcygov.cn/items/1731339674309911?searchType=1&amp;searchTraceId=f07b3e04-e411-4206-91c6-241849bb47f4&amp;utm=a0004.eevees-search.goods_card.goods_detail.e84dc1f0271211f08a710d5e64032187&amp;skuId=1731339674322500</t>
  </si>
  <si>
    <t>刻录光盘</t>
  </si>
  <si>
    <t>啄木鸟</t>
  </si>
  <si>
    <t>DVD-R</t>
  </si>
  <si>
    <t>张</t>
  </si>
  <si>
    <t>https://hunan.zcygov.cn/items/1289646361609993?searchType=1&amp;searchTraceId=c3f064e7-068a-4c4b-919d-52901e866c7f&amp;utm=a0004.eevees-search.goods_card.goods_detail.544862d0271211f08c960d101c50707d&amp;skuId=1289646361613152</t>
  </si>
  <si>
    <t>电子屏控制卡</t>
  </si>
  <si>
    <t>飞控</t>
  </si>
  <si>
    <t>FK-8W0WIFI</t>
  </si>
  <si>
    <t>https://hunan.zcygov.cn/items/736944347444892?searchType=1&amp;searchTraceId=94830879-3ccb-4e31-bd13-0f1d247c18d5&amp;utm=a0004.eevees-search.goods_card.goods_detail.2a38cfb0271811f08e6a7358b29d83b0&amp;skuId=362377715</t>
  </si>
  <si>
    <t>FK-7W4WIFI</t>
  </si>
  <si>
    <t>https://hunan.zcygov.cn/items/561554525991395?searchType=1&amp;searchTraceId=94830879-3ccb-4e31-bd13-0f1d247c18d5&amp;utm=a0004.eevees-search.goods_card.goods_detail.2a38cfb0271811f08e6a7358b29d83b0&amp;skuId=266278972</t>
  </si>
  <si>
    <t>安装调试费</t>
  </si>
  <si>
    <t>/</t>
  </si>
  <si>
    <t>项</t>
  </si>
  <si>
    <t>总计：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</si>
</sst>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8">
    <numFmt numFmtId="7" formatCode="&quot;￥&quot;#,##0.00;&quot;￥&quot;\-#,##0.00"/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_ "/>
    <numFmt numFmtId="177" formatCode="#,##0_);[Red]\(#,##0\)"/>
    <numFmt numFmtId="178" formatCode="[DBNum2][$RMB]General;[Red][DBNum2][$RMB]General"/>
  </numFmts>
  <fonts count="30">
    <font>
      <sz val="11"/>
      <color theme="1"/>
      <name val="宋体"/>
      <charset val="134"/>
      <scheme val="minor"/>
    </font>
    <font>
      <b/>
      <sz val="16"/>
      <color theme="1"/>
      <name val="Microsoft YaHei"/>
      <charset val="134"/>
    </font>
    <font>
      <b/>
      <sz val="11"/>
      <color theme="1"/>
      <name val="Microsoft YaHei"/>
      <charset val="134"/>
    </font>
    <font>
      <sz val="10"/>
      <color theme="1"/>
      <name val="Microsoft YaHei"/>
      <charset val="134"/>
    </font>
    <font>
      <b/>
      <sz val="10"/>
      <color theme="1"/>
      <name val="Microsoft YaHei"/>
      <charset val="134"/>
    </font>
    <font>
      <sz val="10"/>
      <name val="宋体"/>
      <charset val="134"/>
    </font>
    <font>
      <sz val="11"/>
      <color rgb="FFFF0000"/>
      <name val="宋体"/>
      <charset val="134"/>
      <scheme val="minor"/>
    </font>
    <font>
      <sz val="11"/>
      <name val="宋体"/>
      <charset val="134"/>
      <scheme val="minor"/>
    </font>
    <font>
      <sz val="11"/>
      <color indexed="8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2"/>
      <name val="宋体"/>
      <charset val="134"/>
    </font>
    <font>
      <sz val="12"/>
      <name val="Times New Roman"/>
      <charset val="134"/>
    </font>
  </fonts>
  <fills count="34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8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3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0" fillId="3" borderId="10" applyNumberFormat="0" applyFont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11" applyNumberFormat="0" applyFill="0" applyAlignment="0" applyProtection="0">
      <alignment vertical="center"/>
    </xf>
    <xf numFmtId="0" fontId="15" fillId="0" borderId="11" applyNumberFormat="0" applyFill="0" applyAlignment="0" applyProtection="0">
      <alignment vertical="center"/>
    </xf>
    <xf numFmtId="0" fontId="16" fillId="0" borderId="12" applyNumberFormat="0" applyFill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4" borderId="13" applyNumberFormat="0" applyAlignment="0" applyProtection="0">
      <alignment vertical="center"/>
    </xf>
    <xf numFmtId="0" fontId="18" fillId="5" borderId="14" applyNumberFormat="0" applyAlignment="0" applyProtection="0">
      <alignment vertical="center"/>
    </xf>
    <xf numFmtId="0" fontId="19" fillId="5" borderId="13" applyNumberFormat="0" applyAlignment="0" applyProtection="0">
      <alignment vertical="center"/>
    </xf>
    <xf numFmtId="0" fontId="20" fillId="6" borderId="15" applyNumberFormat="0" applyAlignment="0" applyProtection="0">
      <alignment vertical="center"/>
    </xf>
    <xf numFmtId="0" fontId="21" fillId="0" borderId="16" applyNumberFormat="0" applyFill="0" applyAlignment="0" applyProtection="0">
      <alignment vertical="center"/>
    </xf>
    <xf numFmtId="0" fontId="22" fillId="0" borderId="17" applyNumberFormat="0" applyFill="0" applyAlignment="0" applyProtection="0">
      <alignment vertical="center"/>
    </xf>
    <xf numFmtId="0" fontId="23" fillId="7" borderId="0" applyNumberFormat="0" applyBorder="0" applyAlignment="0" applyProtection="0">
      <alignment vertical="center"/>
    </xf>
    <xf numFmtId="0" fontId="24" fillId="8" borderId="0" applyNumberFormat="0" applyBorder="0" applyAlignment="0" applyProtection="0">
      <alignment vertical="center"/>
    </xf>
    <xf numFmtId="0" fontId="25" fillId="9" borderId="0" applyNumberFormat="0" applyBorder="0" applyAlignment="0" applyProtection="0">
      <alignment vertical="center"/>
    </xf>
    <xf numFmtId="0" fontId="26" fillId="10" borderId="0" applyNumberFormat="0" applyBorder="0" applyAlignment="0" applyProtection="0">
      <alignment vertical="center"/>
    </xf>
    <xf numFmtId="0" fontId="27" fillId="11" borderId="0" applyNumberFormat="0" applyBorder="0" applyAlignment="0" applyProtection="0">
      <alignment vertical="center"/>
    </xf>
    <xf numFmtId="0" fontId="27" fillId="12" borderId="0" applyNumberFormat="0" applyBorder="0" applyAlignment="0" applyProtection="0">
      <alignment vertical="center"/>
    </xf>
    <xf numFmtId="0" fontId="26" fillId="13" borderId="0" applyNumberFormat="0" applyBorder="0" applyAlignment="0" applyProtection="0">
      <alignment vertical="center"/>
    </xf>
    <xf numFmtId="0" fontId="26" fillId="14" borderId="0" applyNumberFormat="0" applyBorder="0" applyAlignment="0" applyProtection="0">
      <alignment vertical="center"/>
    </xf>
    <xf numFmtId="0" fontId="27" fillId="15" borderId="0" applyNumberFormat="0" applyBorder="0" applyAlignment="0" applyProtection="0">
      <alignment vertical="center"/>
    </xf>
    <xf numFmtId="0" fontId="27" fillId="16" borderId="0" applyNumberFormat="0" applyBorder="0" applyAlignment="0" applyProtection="0">
      <alignment vertical="center"/>
    </xf>
    <xf numFmtId="0" fontId="26" fillId="17" borderId="0" applyNumberFormat="0" applyBorder="0" applyAlignment="0" applyProtection="0">
      <alignment vertical="center"/>
    </xf>
    <xf numFmtId="0" fontId="26" fillId="18" borderId="0" applyNumberFormat="0" applyBorder="0" applyAlignment="0" applyProtection="0">
      <alignment vertical="center"/>
    </xf>
    <xf numFmtId="0" fontId="27" fillId="19" borderId="0" applyNumberFormat="0" applyBorder="0" applyAlignment="0" applyProtection="0">
      <alignment vertical="center"/>
    </xf>
    <xf numFmtId="0" fontId="27" fillId="20" borderId="0" applyNumberFormat="0" applyBorder="0" applyAlignment="0" applyProtection="0">
      <alignment vertical="center"/>
    </xf>
    <xf numFmtId="0" fontId="26" fillId="21" borderId="0" applyNumberFormat="0" applyBorder="0" applyAlignment="0" applyProtection="0">
      <alignment vertical="center"/>
    </xf>
    <xf numFmtId="0" fontId="26" fillId="22" borderId="0" applyNumberFormat="0" applyBorder="0" applyAlignment="0" applyProtection="0">
      <alignment vertical="center"/>
    </xf>
    <xf numFmtId="0" fontId="27" fillId="23" borderId="0" applyNumberFormat="0" applyBorder="0" applyAlignment="0" applyProtection="0">
      <alignment vertical="center"/>
    </xf>
    <xf numFmtId="0" fontId="27" fillId="24" borderId="0" applyNumberFormat="0" applyBorder="0" applyAlignment="0" applyProtection="0">
      <alignment vertical="center"/>
    </xf>
    <xf numFmtId="0" fontId="26" fillId="25" borderId="0" applyNumberFormat="0" applyBorder="0" applyAlignment="0" applyProtection="0">
      <alignment vertical="center"/>
    </xf>
    <xf numFmtId="0" fontId="26" fillId="26" borderId="0" applyNumberFormat="0" applyBorder="0" applyAlignment="0" applyProtection="0">
      <alignment vertical="center"/>
    </xf>
    <xf numFmtId="0" fontId="27" fillId="27" borderId="0" applyNumberFormat="0" applyBorder="0" applyAlignment="0" applyProtection="0">
      <alignment vertical="center"/>
    </xf>
    <xf numFmtId="0" fontId="27" fillId="28" borderId="0" applyNumberFormat="0" applyBorder="0" applyAlignment="0" applyProtection="0">
      <alignment vertical="center"/>
    </xf>
    <xf numFmtId="0" fontId="26" fillId="29" borderId="0" applyNumberFormat="0" applyBorder="0" applyAlignment="0" applyProtection="0">
      <alignment vertical="center"/>
    </xf>
    <xf numFmtId="0" fontId="26" fillId="30" borderId="0" applyNumberFormat="0" applyBorder="0" applyAlignment="0" applyProtection="0">
      <alignment vertical="center"/>
    </xf>
    <xf numFmtId="0" fontId="27" fillId="31" borderId="0" applyNumberFormat="0" applyBorder="0" applyAlignment="0" applyProtection="0">
      <alignment vertical="center"/>
    </xf>
    <xf numFmtId="0" fontId="27" fillId="32" borderId="0" applyNumberFormat="0" applyBorder="0" applyAlignment="0" applyProtection="0">
      <alignment vertical="center"/>
    </xf>
    <xf numFmtId="0" fontId="26" fillId="33" borderId="0" applyNumberFormat="0" applyBorder="0" applyAlignment="0" applyProtection="0">
      <alignment vertical="center"/>
    </xf>
    <xf numFmtId="0" fontId="28" fillId="0" borderId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9" fillId="0" borderId="0">
      <alignment vertical="center"/>
    </xf>
  </cellStyleXfs>
  <cellXfs count="41">
    <xf numFmtId="0" fontId="0" fillId="0" borderId="0" xfId="0">
      <alignment vertical="center"/>
    </xf>
    <xf numFmtId="0" fontId="1" fillId="0" borderId="0" xfId="0" applyFont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center" wrapText="1"/>
    </xf>
    <xf numFmtId="176" fontId="3" fillId="0" borderId="3" xfId="0" applyNumberFormat="1" applyFont="1" applyBorder="1" applyAlignment="1">
      <alignment horizontal="center" vertical="center" wrapText="1"/>
    </xf>
    <xf numFmtId="176" fontId="3" fillId="0" borderId="1" xfId="0" applyNumberFormat="1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 wrapText="1"/>
    </xf>
    <xf numFmtId="0" fontId="4" fillId="0" borderId="4" xfId="0" applyFont="1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center" wrapText="1"/>
    </xf>
    <xf numFmtId="0" fontId="4" fillId="0" borderId="3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3" fillId="0" borderId="6" xfId="0" applyFont="1" applyBorder="1" applyAlignment="1">
      <alignment horizontal="center" vertical="center" wrapText="1"/>
    </xf>
    <xf numFmtId="49" fontId="5" fillId="2" borderId="1" xfId="0" applyNumberFormat="1" applyFont="1" applyFill="1" applyBorder="1" applyAlignment="1">
      <alignment horizontal="center" vertical="center" wrapText="1"/>
    </xf>
    <xf numFmtId="0" fontId="5" fillId="2" borderId="1" xfId="49" applyNumberFormat="1" applyFont="1" applyFill="1" applyBorder="1" applyAlignment="1">
      <alignment horizontal="center" vertical="center" wrapText="1"/>
    </xf>
    <xf numFmtId="7" fontId="5" fillId="2" borderId="1" xfId="50" applyNumberFormat="1" applyFont="1" applyFill="1" applyBorder="1" applyAlignment="1">
      <alignment horizontal="center" vertical="center" wrapText="1"/>
    </xf>
    <xf numFmtId="0" fontId="5" fillId="0" borderId="1" xfId="51" applyFont="1" applyFill="1" applyBorder="1" applyAlignment="1">
      <alignment horizontal="center" vertical="center" wrapText="1"/>
    </xf>
    <xf numFmtId="177" fontId="5" fillId="0" borderId="1" xfId="52" applyNumberFormat="1" applyFont="1" applyFill="1" applyBorder="1" applyAlignment="1">
      <alignment horizontal="center" vertical="center" wrapText="1"/>
    </xf>
    <xf numFmtId="7" fontId="5" fillId="0" borderId="1" xfId="52" applyNumberFormat="1" applyFont="1" applyFill="1" applyBorder="1" applyAlignment="1">
      <alignment horizontal="center" vertical="center" wrapText="1"/>
    </xf>
    <xf numFmtId="0" fontId="4" fillId="0" borderId="7" xfId="0" applyFont="1" applyBorder="1" applyAlignment="1">
      <alignment horizontal="center" vertical="center" wrapText="1"/>
    </xf>
    <xf numFmtId="178" fontId="4" fillId="0" borderId="2" xfId="0" applyNumberFormat="1" applyFont="1" applyBorder="1" applyAlignment="1">
      <alignment horizontal="center" vertical="center" wrapText="1"/>
    </xf>
    <xf numFmtId="178" fontId="4" fillId="0" borderId="3" xfId="0" applyNumberFormat="1" applyFont="1" applyBorder="1" applyAlignment="1">
      <alignment horizontal="center" vertical="center" wrapText="1"/>
    </xf>
    <xf numFmtId="176" fontId="4" fillId="0" borderId="2" xfId="0" applyNumberFormat="1" applyFont="1" applyBorder="1" applyAlignment="1">
      <alignment horizontal="center" vertical="center" wrapText="1"/>
    </xf>
    <xf numFmtId="0" fontId="0" fillId="0" borderId="0" xfId="0" applyFill="1">
      <alignment vertical="center"/>
    </xf>
    <xf numFmtId="0" fontId="0" fillId="0" borderId="0" xfId="0" applyFill="1" applyAlignment="1">
      <alignment horizontal="center" vertical="center"/>
    </xf>
    <xf numFmtId="0" fontId="6" fillId="0" borderId="0" xfId="0" applyFont="1" applyFill="1" applyAlignment="1">
      <alignment horizontal="center" vertical="center"/>
    </xf>
    <xf numFmtId="0" fontId="7" fillId="0" borderId="0" xfId="0" applyFont="1" applyFill="1" applyAlignment="1">
      <alignment horizontal="center" vertical="center"/>
    </xf>
    <xf numFmtId="0" fontId="6" fillId="0" borderId="0" xfId="0" applyFont="1" applyFill="1">
      <alignment vertical="center"/>
    </xf>
    <xf numFmtId="0" fontId="0" fillId="0" borderId="7" xfId="0" applyBorder="1" applyAlignment="1">
      <alignment vertical="center" wrapText="1"/>
    </xf>
    <xf numFmtId="0" fontId="0" fillId="0" borderId="0" xfId="0" applyBorder="1" applyAlignment="1">
      <alignment vertical="center" wrapText="1"/>
    </xf>
    <xf numFmtId="0" fontId="0" fillId="0" borderId="6" xfId="0" applyBorder="1" applyAlignment="1">
      <alignment vertical="center" wrapText="1"/>
    </xf>
    <xf numFmtId="0" fontId="0" fillId="0" borderId="8" xfId="0" applyBorder="1" applyAlignment="1">
      <alignment vertical="center" wrapText="1"/>
    </xf>
    <xf numFmtId="0" fontId="0" fillId="0" borderId="0" xfId="0" applyAlignment="1">
      <alignment vertical="center" wrapText="1"/>
    </xf>
    <xf numFmtId="0" fontId="8" fillId="0" borderId="8" xfId="0" applyFont="1" applyFill="1" applyBorder="1" applyAlignment="1">
      <alignment vertical="center" wrapText="1"/>
    </xf>
    <xf numFmtId="0" fontId="8" fillId="0" borderId="7" xfId="0" applyFont="1" applyFill="1" applyBorder="1" applyAlignment="1">
      <alignment vertical="center" wrapText="1"/>
    </xf>
    <xf numFmtId="0" fontId="8" fillId="0" borderId="8" xfId="0" applyFont="1" applyFill="1" applyBorder="1" applyAlignment="1">
      <alignment wrapText="1"/>
    </xf>
    <xf numFmtId="0" fontId="8" fillId="0" borderId="9" xfId="0" applyFont="1" applyFill="1" applyBorder="1" applyAlignment="1">
      <alignment vertical="center" wrapText="1"/>
    </xf>
    <xf numFmtId="0" fontId="8" fillId="0" borderId="6" xfId="0" applyFont="1" applyFill="1" applyBorder="1" applyAlignment="1">
      <alignment wrapText="1"/>
    </xf>
    <xf numFmtId="0" fontId="0" fillId="0" borderId="6" xfId="0" applyBorder="1">
      <alignment vertical="center"/>
    </xf>
    <xf numFmtId="0" fontId="6" fillId="0" borderId="0" xfId="0" applyFont="1">
      <alignment vertical="center"/>
    </xf>
  </cellXfs>
  <cellStyles count="53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2 2 2 2 2 2 4 2 2 2 2 2 3 3 4 2" xfId="49"/>
    <cellStyle name="常规_KVP系列VoIP产品目录报价" xfId="50"/>
    <cellStyle name="样式 1" xfId="51"/>
    <cellStyle name="常规_惠州公安视频会议系统报价20031017" xf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www.wps.cn/officeDocument/2023/relationships/customStorage" Target="customStorage/customStorage.xml"/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customStorage/customStorage.xml><?xml version="1.0" encoding="utf-8"?>
<customStorage xmlns="https://web.wps.cn/et/2018/main">
  <book/>
  <sheets/>
</customStorage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5" Type="http://schemas.openxmlformats.org/officeDocument/2006/relationships/hyperlink" Target="https://hunan.zcygov.cn/items/1828936883754601?searchType=1&amp;skuId=1828936883766794&amp;utm=a0004.3d54c815.c712064.6.e10a8520299e11f09ab629ab57044068" TargetMode="External"/><Relationship Id="rId4" Type="http://schemas.openxmlformats.org/officeDocument/2006/relationships/hyperlink" Target="https://hunan.zcygov.cn/items/1211021983040699?searchType=1&amp;searchTraceId=4c1982b6-55d0-46ee-9516-829588a21599&amp;utm=a0004.eevees-search.goods_card.goods_detail.ae31fa10127111efbf1fd561ba6b1636" TargetMode="External"/><Relationship Id="rId3" Type="http://schemas.openxmlformats.org/officeDocument/2006/relationships/hyperlink" Target="https://hunan.zcygov.cn/items/2505393679378264?searchType=1&amp;searchTraceId=efb2173c-9403-487a-b218-7ae160301973&amp;utm=a0004.eevees-search.goods_card.goods_detail.002ec200296711f0acfcd5778efce116&amp;skuId=2505393679378220" TargetMode="External"/><Relationship Id="rId2" Type="http://schemas.openxmlformats.org/officeDocument/2006/relationships/hyperlink" Target="https://hunan.zcygov.cn/items/1084908203869139?searchType=1&amp;searchTraceId=d009e403-636e-4e88-9ae3-02c34bc30bee&amp;utm=a0004.eevees-search.goods_card.goods_detail.340ee930296a11f098f4f9b263c81353" TargetMode="External"/><Relationship Id="rId1" Type="http://schemas.openxmlformats.org/officeDocument/2006/relationships/hyperlink" Target="https://hunan.zcygov.cn/items/1998306855531081?searchType=1&amp;searchTraceId=b450e8d6-8414-4151-a52d-0178aac11118&amp;utm=a0004.eevees-search.goods_card.goods_detail.b7d90d309a6e11efbcc753803330a045&amp;skuId=1998306855530574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R53"/>
  <sheetViews>
    <sheetView tabSelected="1" workbookViewId="0">
      <selection activeCell="A1" sqref="A1:I1"/>
    </sheetView>
  </sheetViews>
  <sheetFormatPr defaultColWidth="9" defaultRowHeight="13.5"/>
  <cols>
    <col min="1" max="1" width="5.125" customWidth="1"/>
    <col min="2" max="2" width="11.625" customWidth="1"/>
    <col min="3" max="3" width="16.125" customWidth="1"/>
    <col min="4" max="4" width="9.875" customWidth="1"/>
    <col min="5" max="5" width="11.125" customWidth="1"/>
    <col min="6" max="6" width="5.5" customWidth="1"/>
    <col min="7" max="7" width="9.625" customWidth="1"/>
    <col min="8" max="8" width="9.875" customWidth="1"/>
    <col min="9" max="9" width="62.625" customWidth="1"/>
    <col min="10" max="10" width="19.875" customWidth="1"/>
    <col min="11" max="11" width="11.625" customWidth="1"/>
    <col min="12" max="12" width="18.125" customWidth="1"/>
    <col min="13" max="13" width="13.75" customWidth="1"/>
    <col min="14" max="14" width="15" customWidth="1"/>
    <col min="15" max="15" width="14.875" customWidth="1"/>
    <col min="16" max="16" width="11.375" customWidth="1"/>
    <col min="17" max="17" width="14.5" customWidth="1"/>
  </cols>
  <sheetData>
    <row r="1" ht="41" customHeight="1" spans="1:9">
      <c r="A1" s="1" t="s">
        <v>0</v>
      </c>
      <c r="B1" s="1"/>
      <c r="C1" s="1"/>
      <c r="D1" s="1"/>
      <c r="E1" s="1"/>
      <c r="F1" s="1"/>
      <c r="G1" s="1"/>
      <c r="H1" s="1"/>
      <c r="I1" s="1"/>
    </row>
    <row r="2" ht="28" customHeight="1" spans="1:9">
      <c r="A2" s="2" t="s">
        <v>1</v>
      </c>
      <c r="B2" s="2" t="s">
        <v>2</v>
      </c>
      <c r="C2" s="2" t="s">
        <v>3</v>
      </c>
      <c r="D2" s="2" t="s">
        <v>4</v>
      </c>
      <c r="E2" s="2" t="s">
        <v>5</v>
      </c>
      <c r="F2" s="2" t="s">
        <v>6</v>
      </c>
      <c r="G2" s="2" t="s">
        <v>7</v>
      </c>
      <c r="H2" s="2" t="s">
        <v>8</v>
      </c>
      <c r="I2" s="2" t="s">
        <v>9</v>
      </c>
    </row>
    <row r="3" ht="70" customHeight="1" spans="1:10">
      <c r="A3" s="3">
        <v>1</v>
      </c>
      <c r="B3" s="4" t="s">
        <v>10</v>
      </c>
      <c r="C3" s="4" t="s">
        <v>11</v>
      </c>
      <c r="D3" s="4" t="s">
        <v>12</v>
      </c>
      <c r="E3" s="4" t="s">
        <v>13</v>
      </c>
      <c r="F3" s="5">
        <v>7</v>
      </c>
      <c r="G3" s="6">
        <v>80</v>
      </c>
      <c r="H3" s="7">
        <f>F3*G3</f>
        <v>560</v>
      </c>
      <c r="I3" s="29" t="s">
        <v>14</v>
      </c>
      <c r="J3" s="30"/>
    </row>
    <row r="4" ht="70" customHeight="1" spans="1:10">
      <c r="A4" s="3">
        <v>2</v>
      </c>
      <c r="B4" s="8" t="s">
        <v>10</v>
      </c>
      <c r="C4" s="3" t="s">
        <v>15</v>
      </c>
      <c r="D4" s="3" t="s">
        <v>16</v>
      </c>
      <c r="E4" s="3" t="s">
        <v>17</v>
      </c>
      <c r="F4" s="9">
        <v>15</v>
      </c>
      <c r="G4" s="7">
        <v>70</v>
      </c>
      <c r="H4" s="7">
        <f>F4*G4</f>
        <v>1050</v>
      </c>
      <c r="I4" s="31" t="s">
        <v>18</v>
      </c>
      <c r="J4" s="30"/>
    </row>
    <row r="5" ht="45" customHeight="1" spans="1:10">
      <c r="A5" s="3">
        <v>3</v>
      </c>
      <c r="B5" s="10" t="s">
        <v>10</v>
      </c>
      <c r="C5" s="4" t="s">
        <v>19</v>
      </c>
      <c r="D5" s="4" t="s">
        <v>20</v>
      </c>
      <c r="E5" s="3" t="s">
        <v>21</v>
      </c>
      <c r="F5" s="11">
        <v>2</v>
      </c>
      <c r="G5" s="6">
        <v>60</v>
      </c>
      <c r="H5" s="7">
        <f>F5*G5</f>
        <v>120</v>
      </c>
      <c r="I5" s="31" t="s">
        <v>22</v>
      </c>
      <c r="J5" s="30"/>
    </row>
    <row r="6" ht="70" customHeight="1" spans="1:10">
      <c r="A6" s="3">
        <v>4</v>
      </c>
      <c r="B6" s="3" t="s">
        <v>23</v>
      </c>
      <c r="C6" s="3" t="s">
        <v>15</v>
      </c>
      <c r="D6" s="3" t="s">
        <v>24</v>
      </c>
      <c r="E6" s="3" t="s">
        <v>25</v>
      </c>
      <c r="F6" s="9">
        <v>2</v>
      </c>
      <c r="G6" s="7">
        <v>260</v>
      </c>
      <c r="H6" s="7">
        <f>F6*G6</f>
        <v>520</v>
      </c>
      <c r="I6" s="32" t="s">
        <v>26</v>
      </c>
      <c r="J6" s="30"/>
    </row>
    <row r="7" ht="70" customHeight="1" spans="1:10">
      <c r="A7" s="3">
        <v>5</v>
      </c>
      <c r="B7" s="4" t="s">
        <v>23</v>
      </c>
      <c r="C7" s="4" t="s">
        <v>11</v>
      </c>
      <c r="D7" s="4" t="s">
        <v>12</v>
      </c>
      <c r="E7" s="4" t="s">
        <v>13</v>
      </c>
      <c r="F7" s="5">
        <v>5</v>
      </c>
      <c r="G7" s="6">
        <v>290</v>
      </c>
      <c r="H7" s="7">
        <f>F7*G7</f>
        <v>1450</v>
      </c>
      <c r="I7" s="29" t="s">
        <v>27</v>
      </c>
      <c r="J7" s="30"/>
    </row>
    <row r="8" ht="70" customHeight="1" spans="1:10">
      <c r="A8" s="3">
        <v>6</v>
      </c>
      <c r="B8" s="4" t="s">
        <v>23</v>
      </c>
      <c r="C8" s="4" t="s">
        <v>28</v>
      </c>
      <c r="D8" s="4" t="s">
        <v>29</v>
      </c>
      <c r="E8" s="4" t="s">
        <v>30</v>
      </c>
      <c r="F8" s="5">
        <v>1</v>
      </c>
      <c r="G8" s="6">
        <v>380</v>
      </c>
      <c r="H8" s="7">
        <f t="shared" ref="H8:H13" si="0">F8*G8</f>
        <v>380</v>
      </c>
      <c r="I8" s="31" t="s">
        <v>31</v>
      </c>
      <c r="J8" s="30"/>
    </row>
    <row r="9" ht="49" customHeight="1" spans="1:10">
      <c r="A9" s="3">
        <v>7</v>
      </c>
      <c r="B9" s="10" t="s">
        <v>32</v>
      </c>
      <c r="C9" s="3" t="s">
        <v>33</v>
      </c>
      <c r="D9" s="4">
        <v>6300</v>
      </c>
      <c r="E9" s="4" t="s">
        <v>34</v>
      </c>
      <c r="F9" s="11">
        <v>2</v>
      </c>
      <c r="G9" s="6">
        <v>705</v>
      </c>
      <c r="H9" s="7">
        <f t="shared" si="0"/>
        <v>1410</v>
      </c>
      <c r="I9" s="31" t="s">
        <v>35</v>
      </c>
      <c r="J9" s="30"/>
    </row>
    <row r="10" ht="70" customHeight="1" spans="1:10">
      <c r="A10" s="3">
        <v>8</v>
      </c>
      <c r="B10" s="10" t="s">
        <v>32</v>
      </c>
      <c r="C10" s="3" t="s">
        <v>36</v>
      </c>
      <c r="D10" s="4">
        <v>5306</v>
      </c>
      <c r="E10" s="4" t="s">
        <v>37</v>
      </c>
      <c r="F10" s="11">
        <v>1</v>
      </c>
      <c r="G10" s="6">
        <v>720</v>
      </c>
      <c r="H10" s="7">
        <f t="shared" si="0"/>
        <v>720</v>
      </c>
      <c r="I10" s="31" t="s">
        <v>38</v>
      </c>
      <c r="J10" s="30"/>
    </row>
    <row r="11" ht="48" customHeight="1" spans="1:10">
      <c r="A11" s="3">
        <v>9</v>
      </c>
      <c r="B11" s="10" t="s">
        <v>23</v>
      </c>
      <c r="C11" s="3" t="s">
        <v>39</v>
      </c>
      <c r="D11" s="4">
        <v>1025</v>
      </c>
      <c r="E11" s="4" t="s">
        <v>40</v>
      </c>
      <c r="F11" s="11">
        <v>1</v>
      </c>
      <c r="G11" s="6">
        <v>120</v>
      </c>
      <c r="H11" s="7">
        <f t="shared" si="0"/>
        <v>120</v>
      </c>
      <c r="I11" s="31" t="s">
        <v>41</v>
      </c>
      <c r="J11" s="30"/>
    </row>
    <row r="12" ht="54" customHeight="1" spans="1:10">
      <c r="A12" s="3">
        <v>10</v>
      </c>
      <c r="B12" s="12" t="s">
        <v>23</v>
      </c>
      <c r="C12" s="3" t="s">
        <v>39</v>
      </c>
      <c r="D12" s="4" t="s">
        <v>42</v>
      </c>
      <c r="E12" s="4" t="s">
        <v>43</v>
      </c>
      <c r="F12" s="11">
        <v>6</v>
      </c>
      <c r="G12" s="6">
        <v>325</v>
      </c>
      <c r="H12" s="7">
        <f t="shared" si="0"/>
        <v>1950</v>
      </c>
      <c r="I12" s="29" t="s">
        <v>44</v>
      </c>
      <c r="J12" s="30"/>
    </row>
    <row r="13" ht="70" customHeight="1" spans="1:10">
      <c r="A13" s="3">
        <v>11</v>
      </c>
      <c r="B13" s="12" t="s">
        <v>23</v>
      </c>
      <c r="C13" s="3" t="s">
        <v>39</v>
      </c>
      <c r="D13" s="4" t="s">
        <v>42</v>
      </c>
      <c r="E13" s="4" t="s">
        <v>45</v>
      </c>
      <c r="F13" s="11">
        <v>6</v>
      </c>
      <c r="G13" s="6">
        <v>260</v>
      </c>
      <c r="H13" s="7">
        <f t="shared" si="0"/>
        <v>1560</v>
      </c>
      <c r="I13" s="29" t="s">
        <v>46</v>
      </c>
      <c r="J13" s="30"/>
    </row>
    <row r="14" ht="70" customHeight="1" spans="1:10">
      <c r="A14" s="3">
        <v>12</v>
      </c>
      <c r="B14" s="12" t="s">
        <v>47</v>
      </c>
      <c r="C14" s="3" t="s">
        <v>39</v>
      </c>
      <c r="D14" s="4" t="s">
        <v>42</v>
      </c>
      <c r="E14" s="4" t="s">
        <v>48</v>
      </c>
      <c r="F14" s="11">
        <v>4</v>
      </c>
      <c r="G14" s="6">
        <v>780</v>
      </c>
      <c r="H14" s="7">
        <f t="shared" ref="H14:H19" si="1">F14*G14</f>
        <v>3120</v>
      </c>
      <c r="I14" s="31" t="s">
        <v>49</v>
      </c>
      <c r="J14" s="30"/>
    </row>
    <row r="15" ht="70" customHeight="1" spans="1:10">
      <c r="A15" s="3">
        <v>13</v>
      </c>
      <c r="B15" s="10" t="s">
        <v>50</v>
      </c>
      <c r="C15" s="3" t="s">
        <v>11</v>
      </c>
      <c r="D15" s="4">
        <v>4020</v>
      </c>
      <c r="E15" s="4" t="s">
        <v>51</v>
      </c>
      <c r="F15" s="11">
        <v>1</v>
      </c>
      <c r="G15" s="6">
        <v>350</v>
      </c>
      <c r="H15" s="7">
        <f t="shared" si="1"/>
        <v>350</v>
      </c>
      <c r="I15" s="29" t="s">
        <v>52</v>
      </c>
      <c r="J15" s="30"/>
    </row>
    <row r="16" ht="45" customHeight="1" spans="1:10">
      <c r="A16" s="3">
        <v>14</v>
      </c>
      <c r="B16" s="3" t="s">
        <v>53</v>
      </c>
      <c r="C16" s="4" t="s">
        <v>54</v>
      </c>
      <c r="D16" s="4" t="s">
        <v>55</v>
      </c>
      <c r="E16" s="3" t="s">
        <v>55</v>
      </c>
      <c r="F16" s="5">
        <v>2</v>
      </c>
      <c r="G16" s="6">
        <v>48</v>
      </c>
      <c r="H16" s="7">
        <f t="shared" si="1"/>
        <v>96</v>
      </c>
      <c r="I16" s="31" t="s">
        <v>56</v>
      </c>
      <c r="J16" s="33"/>
    </row>
    <row r="17" ht="62" customHeight="1" spans="1:10">
      <c r="A17" s="3">
        <v>15</v>
      </c>
      <c r="B17" s="13" t="s">
        <v>57</v>
      </c>
      <c r="C17" s="4" t="s">
        <v>58</v>
      </c>
      <c r="D17" s="4" t="s">
        <v>59</v>
      </c>
      <c r="E17" s="4" t="s">
        <v>60</v>
      </c>
      <c r="F17" s="5">
        <v>1</v>
      </c>
      <c r="G17" s="6">
        <v>120</v>
      </c>
      <c r="H17" s="7">
        <f t="shared" si="1"/>
        <v>120</v>
      </c>
      <c r="I17" s="31" t="s">
        <v>61</v>
      </c>
      <c r="J17" s="33"/>
    </row>
    <row r="18" ht="61" customHeight="1" spans="1:10">
      <c r="A18" s="3">
        <v>16</v>
      </c>
      <c r="B18" s="4" t="s">
        <v>62</v>
      </c>
      <c r="C18" s="4" t="s">
        <v>63</v>
      </c>
      <c r="D18" s="4" t="s">
        <v>64</v>
      </c>
      <c r="E18" s="4" t="s">
        <v>64</v>
      </c>
      <c r="F18" s="5">
        <v>1</v>
      </c>
      <c r="G18" s="6">
        <v>95</v>
      </c>
      <c r="H18" s="7">
        <f t="shared" si="1"/>
        <v>95</v>
      </c>
      <c r="I18" s="31" t="s">
        <v>65</v>
      </c>
      <c r="J18" s="33"/>
    </row>
    <row r="19" ht="71" customHeight="1" spans="1:10">
      <c r="A19" s="3">
        <v>17</v>
      </c>
      <c r="B19" s="4" t="s">
        <v>23</v>
      </c>
      <c r="C19" s="4" t="s">
        <v>66</v>
      </c>
      <c r="D19" s="4" t="s">
        <v>67</v>
      </c>
      <c r="E19" s="4" t="s">
        <v>68</v>
      </c>
      <c r="F19" s="5">
        <v>1</v>
      </c>
      <c r="G19" s="6">
        <v>280</v>
      </c>
      <c r="H19" s="7">
        <f t="shared" si="1"/>
        <v>280</v>
      </c>
      <c r="I19" s="31" t="s">
        <v>69</v>
      </c>
      <c r="J19" s="33"/>
    </row>
    <row r="20" ht="42" customHeight="1" spans="1:10">
      <c r="A20" s="3">
        <v>18</v>
      </c>
      <c r="B20" s="4" t="s">
        <v>70</v>
      </c>
      <c r="C20" s="4" t="s">
        <v>15</v>
      </c>
      <c r="D20" s="4" t="s">
        <v>71</v>
      </c>
      <c r="E20" s="4" t="s">
        <v>71</v>
      </c>
      <c r="F20" s="5">
        <v>3</v>
      </c>
      <c r="G20" s="6">
        <v>240</v>
      </c>
      <c r="H20" s="7">
        <f t="shared" ref="H20:H25" si="2">F20*G20</f>
        <v>720</v>
      </c>
      <c r="I20" s="31" t="s">
        <v>72</v>
      </c>
      <c r="J20" s="33"/>
    </row>
    <row r="21" ht="69" customHeight="1" spans="1:10">
      <c r="A21" s="3">
        <v>19</v>
      </c>
      <c r="B21" s="10" t="s">
        <v>73</v>
      </c>
      <c r="C21" s="3" t="s">
        <v>11</v>
      </c>
      <c r="D21" s="4" t="s">
        <v>74</v>
      </c>
      <c r="E21" s="4" t="s">
        <v>75</v>
      </c>
      <c r="F21" s="11">
        <v>1</v>
      </c>
      <c r="G21" s="6">
        <v>370</v>
      </c>
      <c r="H21" s="7">
        <f t="shared" si="2"/>
        <v>370</v>
      </c>
      <c r="I21" s="31" t="s">
        <v>76</v>
      </c>
      <c r="J21" s="33"/>
    </row>
    <row r="22" ht="70" customHeight="1" spans="1:10">
      <c r="A22" s="3">
        <v>20</v>
      </c>
      <c r="B22" s="4" t="s">
        <v>47</v>
      </c>
      <c r="C22" s="4" t="s">
        <v>28</v>
      </c>
      <c r="D22" s="4" t="s">
        <v>77</v>
      </c>
      <c r="E22" s="4" t="s">
        <v>78</v>
      </c>
      <c r="F22" s="5">
        <v>1</v>
      </c>
      <c r="G22" s="6">
        <v>780</v>
      </c>
      <c r="H22" s="7">
        <f t="shared" si="2"/>
        <v>780</v>
      </c>
      <c r="I22" s="31" t="s">
        <v>79</v>
      </c>
      <c r="J22" s="33"/>
    </row>
    <row r="23" ht="72" customHeight="1" spans="1:9">
      <c r="A23" s="3">
        <v>21</v>
      </c>
      <c r="B23" s="10" t="s">
        <v>80</v>
      </c>
      <c r="C23" s="3" t="s">
        <v>36</v>
      </c>
      <c r="D23" s="4">
        <v>6300</v>
      </c>
      <c r="E23" s="4" t="s">
        <v>81</v>
      </c>
      <c r="F23" s="11">
        <v>1</v>
      </c>
      <c r="G23" s="6">
        <v>1320</v>
      </c>
      <c r="H23" s="7">
        <f t="shared" si="2"/>
        <v>1320</v>
      </c>
      <c r="I23" s="31" t="s">
        <v>82</v>
      </c>
    </row>
    <row r="24" ht="72" customHeight="1" spans="1:9">
      <c r="A24" s="3">
        <v>22</v>
      </c>
      <c r="B24" s="10" t="s">
        <v>83</v>
      </c>
      <c r="C24" s="3" t="s">
        <v>84</v>
      </c>
      <c r="D24" s="4" t="s">
        <v>85</v>
      </c>
      <c r="E24" s="4" t="s">
        <v>85</v>
      </c>
      <c r="F24" s="11">
        <v>1</v>
      </c>
      <c r="G24" s="6">
        <v>85</v>
      </c>
      <c r="H24" s="7">
        <f t="shared" si="2"/>
        <v>85</v>
      </c>
      <c r="I24" s="31" t="s">
        <v>86</v>
      </c>
    </row>
    <row r="25" ht="69" customHeight="1" spans="1:9">
      <c r="A25" s="3">
        <v>23</v>
      </c>
      <c r="B25" s="10" t="s">
        <v>87</v>
      </c>
      <c r="C25" s="3" t="s">
        <v>39</v>
      </c>
      <c r="D25" s="4">
        <v>1025</v>
      </c>
      <c r="E25" s="4" t="s">
        <v>88</v>
      </c>
      <c r="F25" s="11">
        <v>1</v>
      </c>
      <c r="G25" s="6">
        <v>360</v>
      </c>
      <c r="H25" s="7">
        <f t="shared" si="2"/>
        <v>360</v>
      </c>
      <c r="I25" s="31" t="s">
        <v>89</v>
      </c>
    </row>
    <row r="26" ht="70" customHeight="1" spans="1:9">
      <c r="A26" s="3">
        <v>24</v>
      </c>
      <c r="B26" s="10" t="s">
        <v>90</v>
      </c>
      <c r="C26" s="14" t="s">
        <v>91</v>
      </c>
      <c r="D26" s="15" t="s">
        <v>92</v>
      </c>
      <c r="E26" s="16">
        <v>290</v>
      </c>
      <c r="F26" s="17" t="s">
        <v>93</v>
      </c>
      <c r="G26" s="18">
        <v>6</v>
      </c>
      <c r="H26" s="19">
        <f t="shared" ref="H26:H31" si="3">E26*G26</f>
        <v>1740</v>
      </c>
      <c r="I26" s="34" t="s">
        <v>94</v>
      </c>
    </row>
    <row r="27" ht="66" customHeight="1" spans="1:9">
      <c r="A27" s="3">
        <v>25</v>
      </c>
      <c r="B27" s="10" t="s">
        <v>95</v>
      </c>
      <c r="C27" s="14" t="s">
        <v>96</v>
      </c>
      <c r="D27" s="15" t="s">
        <v>97</v>
      </c>
      <c r="E27" s="16">
        <v>220</v>
      </c>
      <c r="F27" s="17" t="s">
        <v>98</v>
      </c>
      <c r="G27" s="18">
        <v>5</v>
      </c>
      <c r="H27" s="19">
        <f t="shared" si="3"/>
        <v>1100</v>
      </c>
      <c r="I27" s="35" t="s">
        <v>99</v>
      </c>
    </row>
    <row r="28" ht="64" customHeight="1" spans="1:9">
      <c r="A28" s="3">
        <v>26</v>
      </c>
      <c r="B28" s="10" t="s">
        <v>100</v>
      </c>
      <c r="C28" s="14" t="s">
        <v>101</v>
      </c>
      <c r="D28" s="15" t="s">
        <v>102</v>
      </c>
      <c r="E28" s="16">
        <v>2.2</v>
      </c>
      <c r="F28" s="17" t="s">
        <v>103</v>
      </c>
      <c r="G28" s="18">
        <v>100</v>
      </c>
      <c r="H28" s="19">
        <f t="shared" si="3"/>
        <v>220</v>
      </c>
      <c r="I28" s="36" t="s">
        <v>104</v>
      </c>
    </row>
    <row r="29" ht="69" customHeight="1" spans="1:9">
      <c r="A29" s="3">
        <v>27</v>
      </c>
      <c r="B29" s="10" t="s">
        <v>105</v>
      </c>
      <c r="C29" s="14" t="s">
        <v>106</v>
      </c>
      <c r="D29" s="15" t="s">
        <v>107</v>
      </c>
      <c r="E29" s="16">
        <v>350</v>
      </c>
      <c r="F29" s="17" t="s">
        <v>103</v>
      </c>
      <c r="G29" s="18">
        <v>1</v>
      </c>
      <c r="H29" s="19">
        <f t="shared" si="3"/>
        <v>350</v>
      </c>
      <c r="I29" s="37" t="s">
        <v>108</v>
      </c>
    </row>
    <row r="30" ht="70" customHeight="1" spans="1:9">
      <c r="A30" s="3">
        <v>28</v>
      </c>
      <c r="B30" s="10" t="s">
        <v>105</v>
      </c>
      <c r="C30" s="14" t="s">
        <v>106</v>
      </c>
      <c r="D30" s="15" t="s">
        <v>109</v>
      </c>
      <c r="E30" s="16">
        <v>580</v>
      </c>
      <c r="F30" s="17" t="s">
        <v>103</v>
      </c>
      <c r="G30" s="18">
        <v>1</v>
      </c>
      <c r="H30" s="19">
        <f t="shared" si="3"/>
        <v>580</v>
      </c>
      <c r="I30" s="35" t="s">
        <v>110</v>
      </c>
    </row>
    <row r="31" ht="41" customHeight="1" spans="1:9">
      <c r="A31" s="3">
        <v>29</v>
      </c>
      <c r="B31" s="10" t="s">
        <v>111</v>
      </c>
      <c r="C31" s="14" t="s">
        <v>111</v>
      </c>
      <c r="D31" s="15" t="s">
        <v>112</v>
      </c>
      <c r="E31" s="16">
        <v>200</v>
      </c>
      <c r="F31" s="17" t="s">
        <v>113</v>
      </c>
      <c r="G31" s="18">
        <v>1</v>
      </c>
      <c r="H31" s="19">
        <f t="shared" si="3"/>
        <v>200</v>
      </c>
      <c r="I31" s="38"/>
    </row>
    <row r="32" ht="41" customHeight="1" spans="1:9">
      <c r="A32" s="9" t="s">
        <v>114</v>
      </c>
      <c r="B32" s="20"/>
      <c r="C32" s="21">
        <f>H32</f>
        <v>21726</v>
      </c>
      <c r="D32" s="21"/>
      <c r="E32" s="21"/>
      <c r="F32" s="21"/>
      <c r="G32" s="22"/>
      <c r="H32" s="23">
        <f>SUM(H3:H31)</f>
        <v>21726</v>
      </c>
      <c r="I32" s="39"/>
    </row>
    <row r="33" spans="11:17">
      <c r="K33" s="40"/>
      <c r="L33" s="40"/>
      <c r="M33" s="40"/>
      <c r="N33" s="40"/>
      <c r="O33" s="40"/>
      <c r="P33" s="40"/>
      <c r="Q33" s="40"/>
    </row>
    <row r="34" spans="1:18">
      <c r="A34" s="24"/>
      <c r="B34" s="24"/>
      <c r="C34" s="24"/>
      <c r="D34" s="24"/>
      <c r="E34" s="24"/>
      <c r="F34" s="24"/>
      <c r="G34" s="24"/>
      <c r="H34" s="24"/>
      <c r="I34" s="24"/>
      <c r="J34" s="24"/>
      <c r="K34" s="24"/>
      <c r="L34" s="24"/>
      <c r="M34" s="24"/>
      <c r="N34" s="24"/>
      <c r="O34" s="24"/>
      <c r="P34" s="24"/>
      <c r="Q34" s="24"/>
      <c r="R34" s="24"/>
    </row>
    <row r="35" spans="1:18">
      <c r="A35" s="24"/>
      <c r="B35" s="24"/>
      <c r="C35" s="24"/>
      <c r="D35" s="24"/>
      <c r="E35" s="24"/>
      <c r="F35" s="24"/>
      <c r="G35" s="24"/>
      <c r="H35" s="24"/>
      <c r="I35" s="25"/>
      <c r="J35" s="24"/>
      <c r="K35" s="24"/>
      <c r="L35" s="24"/>
      <c r="M35" s="24"/>
      <c r="N35" s="24"/>
      <c r="O35" s="24"/>
      <c r="P35" s="24"/>
      <c r="Q35" s="24"/>
      <c r="R35" s="24"/>
    </row>
    <row r="36" spans="1:18">
      <c r="A36" s="24"/>
      <c r="B36" s="24"/>
      <c r="C36" s="24"/>
      <c r="D36" s="24"/>
      <c r="E36" s="24"/>
      <c r="F36" s="24"/>
      <c r="G36" s="24"/>
      <c r="H36" s="24"/>
      <c r="I36" s="24"/>
      <c r="J36" s="24"/>
      <c r="K36" s="24"/>
      <c r="L36" s="24"/>
      <c r="M36" s="24"/>
      <c r="N36" s="24"/>
      <c r="O36" s="24"/>
      <c r="P36" s="24"/>
      <c r="Q36" s="24"/>
      <c r="R36" s="24"/>
    </row>
    <row r="37" spans="1:18">
      <c r="A37" s="24"/>
      <c r="B37" s="24"/>
      <c r="C37" s="24"/>
      <c r="D37" s="24"/>
      <c r="E37" s="24"/>
      <c r="F37" s="24"/>
      <c r="G37" s="24"/>
      <c r="H37" s="24"/>
      <c r="I37" s="24"/>
      <c r="J37" s="24"/>
      <c r="K37" s="24"/>
      <c r="L37" s="24"/>
      <c r="M37" s="24"/>
      <c r="N37" s="24"/>
      <c r="O37" s="24"/>
      <c r="P37" s="24"/>
      <c r="Q37" s="24"/>
      <c r="R37" s="24"/>
    </row>
    <row r="38" spans="1:18">
      <c r="A38" s="24"/>
      <c r="B38" s="25"/>
      <c r="C38" s="25"/>
      <c r="D38" s="25"/>
      <c r="E38" s="25"/>
      <c r="F38" s="24"/>
      <c r="G38" s="24"/>
      <c r="H38" s="24"/>
      <c r="I38" s="24"/>
      <c r="J38" s="24"/>
      <c r="K38" s="24"/>
      <c r="L38" s="24"/>
      <c r="M38" s="24"/>
      <c r="N38" s="24"/>
      <c r="O38" s="24"/>
      <c r="P38" s="24"/>
      <c r="Q38" s="24"/>
      <c r="R38" s="24"/>
    </row>
    <row r="39" spans="1:18">
      <c r="A39" s="24"/>
      <c r="B39" s="25"/>
      <c r="C39" s="25"/>
      <c r="D39" s="25"/>
      <c r="E39" s="25"/>
      <c r="F39" s="24"/>
      <c r="G39" s="24"/>
      <c r="H39" s="24"/>
      <c r="I39" s="24"/>
      <c r="J39" s="24"/>
      <c r="K39" s="24"/>
      <c r="L39" s="24"/>
      <c r="M39" s="24"/>
      <c r="N39" s="24"/>
      <c r="O39" s="24"/>
      <c r="P39" s="24"/>
      <c r="Q39" s="24"/>
      <c r="R39" s="24"/>
    </row>
    <row r="40" spans="1:18">
      <c r="A40" s="24"/>
      <c r="B40" s="25"/>
      <c r="C40" s="25"/>
      <c r="D40" s="25"/>
      <c r="E40" s="25"/>
      <c r="F40" s="24"/>
      <c r="G40" s="24"/>
      <c r="H40" s="24"/>
      <c r="I40" s="24"/>
      <c r="J40" s="24"/>
      <c r="K40" s="24"/>
      <c r="L40" s="24"/>
      <c r="M40" s="24"/>
      <c r="N40" s="24"/>
      <c r="O40" s="24"/>
      <c r="P40" s="24"/>
      <c r="Q40" s="24"/>
      <c r="R40" s="24"/>
    </row>
    <row r="41" spans="1:18">
      <c r="A41" s="24"/>
      <c r="B41" s="25"/>
      <c r="C41" s="25"/>
      <c r="D41" s="25"/>
      <c r="E41" s="25"/>
      <c r="F41" s="24"/>
      <c r="G41" s="24"/>
      <c r="H41" s="24"/>
      <c r="I41" s="24"/>
      <c r="J41" s="24"/>
      <c r="K41" s="24"/>
      <c r="L41" s="24"/>
      <c r="M41" s="24"/>
      <c r="N41" s="24"/>
      <c r="O41" s="24"/>
      <c r="P41" s="24"/>
      <c r="Q41" s="24"/>
      <c r="R41" s="24"/>
    </row>
    <row r="42" spans="1:18">
      <c r="A42" s="24"/>
      <c r="B42" s="25"/>
      <c r="C42" s="25"/>
      <c r="D42" s="25"/>
      <c r="E42" s="25"/>
      <c r="F42" s="24"/>
      <c r="G42" s="24"/>
      <c r="H42" s="24"/>
      <c r="I42" s="24"/>
      <c r="J42" s="24"/>
      <c r="K42" s="24"/>
      <c r="L42" s="24"/>
      <c r="M42" s="24"/>
      <c r="N42" s="24"/>
      <c r="O42" s="24"/>
      <c r="P42" s="24"/>
      <c r="Q42" s="24"/>
      <c r="R42" s="24"/>
    </row>
    <row r="43" spans="1:18">
      <c r="A43" s="24"/>
      <c r="B43" s="25"/>
      <c r="C43" s="25"/>
      <c r="D43" s="25"/>
      <c r="E43" s="25"/>
      <c r="F43" s="24"/>
      <c r="G43" s="24"/>
      <c r="H43" s="24"/>
      <c r="I43" s="24"/>
      <c r="J43" s="24"/>
      <c r="K43" s="24">
        <v>17536</v>
      </c>
      <c r="L43" s="24"/>
      <c r="M43" s="24"/>
      <c r="N43" s="24"/>
      <c r="O43" s="24"/>
      <c r="P43" s="24"/>
      <c r="Q43" s="24"/>
      <c r="R43" s="24"/>
    </row>
    <row r="44" spans="1:18">
      <c r="A44" s="24"/>
      <c r="B44" s="25"/>
      <c r="C44" s="25"/>
      <c r="D44" s="25"/>
      <c r="E44" s="25"/>
      <c r="F44" s="24"/>
      <c r="G44" s="24"/>
      <c r="H44" s="24"/>
      <c r="I44" s="24"/>
      <c r="J44" s="24"/>
      <c r="K44" s="24">
        <v>4190</v>
      </c>
      <c r="L44" s="24"/>
      <c r="M44" s="24"/>
      <c r="N44" s="24"/>
      <c r="O44" s="24"/>
      <c r="P44" s="24"/>
      <c r="Q44" s="24"/>
      <c r="R44" s="24"/>
    </row>
    <row r="45" spans="1:18">
      <c r="A45" s="24"/>
      <c r="B45" s="25"/>
      <c r="C45" s="25"/>
      <c r="D45" s="25"/>
      <c r="E45" s="25"/>
      <c r="F45" s="24"/>
      <c r="G45" s="24"/>
      <c r="H45" s="24"/>
      <c r="I45" s="24"/>
      <c r="J45" s="24"/>
      <c r="K45" s="24">
        <f>SUM(K43:K44)</f>
        <v>21726</v>
      </c>
      <c r="L45" s="24"/>
      <c r="M45" s="24"/>
      <c r="N45" s="24"/>
      <c r="O45" s="24"/>
      <c r="P45" s="24"/>
      <c r="Q45" s="24"/>
      <c r="R45" s="24"/>
    </row>
    <row r="46" spans="1:18">
      <c r="A46" s="24"/>
      <c r="B46" s="25"/>
      <c r="C46" s="25"/>
      <c r="D46" s="25"/>
      <c r="E46" s="25"/>
      <c r="F46" s="24"/>
      <c r="G46" s="24"/>
      <c r="H46" s="24"/>
      <c r="I46" s="24"/>
      <c r="J46" s="24"/>
      <c r="K46" s="24"/>
      <c r="L46" s="24"/>
      <c r="M46" s="24"/>
      <c r="N46" s="24"/>
      <c r="O46" s="24"/>
      <c r="P46" s="24"/>
      <c r="Q46" s="24"/>
      <c r="R46" s="24"/>
    </row>
    <row r="47" spans="1:18">
      <c r="A47" s="24"/>
      <c r="B47" s="26"/>
      <c r="C47" s="26"/>
      <c r="D47" s="26"/>
      <c r="E47" s="27"/>
      <c r="F47" s="28"/>
      <c r="G47" s="28"/>
      <c r="H47" s="28"/>
      <c r="I47" s="28"/>
      <c r="J47" s="28"/>
      <c r="K47" s="28"/>
      <c r="L47" s="28"/>
      <c r="M47" s="28"/>
      <c r="N47" s="28"/>
      <c r="O47" s="28"/>
      <c r="P47" s="24"/>
      <c r="Q47" s="24"/>
      <c r="R47" s="24"/>
    </row>
    <row r="48" spans="1:18">
      <c r="A48" s="24"/>
      <c r="B48" s="25"/>
      <c r="C48" s="25"/>
      <c r="D48" s="25"/>
      <c r="E48" s="25"/>
      <c r="F48" s="24"/>
      <c r="G48" s="24"/>
      <c r="H48" s="24"/>
      <c r="I48" s="24"/>
      <c r="J48" s="24"/>
      <c r="K48" s="24"/>
      <c r="L48" s="24"/>
      <c r="M48" s="24"/>
      <c r="N48" s="24"/>
      <c r="O48" s="24"/>
      <c r="P48" s="24"/>
      <c r="Q48" s="24"/>
      <c r="R48" s="24"/>
    </row>
    <row r="49" spans="1:18">
      <c r="A49" s="24"/>
      <c r="B49" s="25"/>
      <c r="C49" s="25"/>
      <c r="D49" s="25"/>
      <c r="E49" s="25"/>
      <c r="F49" s="24"/>
      <c r="G49" s="24"/>
      <c r="H49" s="24"/>
      <c r="I49" s="24"/>
      <c r="J49" s="24"/>
      <c r="K49" s="24"/>
      <c r="L49" s="24"/>
      <c r="M49" s="24"/>
      <c r="N49" s="24"/>
      <c r="O49" s="24"/>
      <c r="P49" s="24"/>
      <c r="Q49" s="24"/>
      <c r="R49" s="24"/>
    </row>
    <row r="50" spans="1:18">
      <c r="A50" s="24"/>
      <c r="B50" s="25"/>
      <c r="C50" s="25"/>
      <c r="D50" s="25"/>
      <c r="E50" s="25"/>
      <c r="F50" s="24"/>
      <c r="G50" s="24"/>
      <c r="H50" s="24"/>
      <c r="I50" s="24"/>
      <c r="J50" s="24"/>
      <c r="K50" s="24"/>
      <c r="L50" s="24"/>
      <c r="M50" s="24"/>
      <c r="N50" s="24"/>
      <c r="O50" s="24"/>
      <c r="P50" s="24"/>
      <c r="Q50" s="24"/>
      <c r="R50" s="24"/>
    </row>
    <row r="51" spans="1:18">
      <c r="A51" s="24"/>
      <c r="B51" s="25"/>
      <c r="C51" s="25"/>
      <c r="D51" s="25"/>
      <c r="E51" s="25"/>
      <c r="F51" s="24"/>
      <c r="G51" s="24"/>
      <c r="H51" s="24"/>
      <c r="I51" s="24"/>
      <c r="J51" s="24"/>
      <c r="K51" s="24"/>
      <c r="L51" s="24"/>
      <c r="M51" s="24"/>
      <c r="N51" s="24"/>
      <c r="O51" s="24"/>
      <c r="P51" s="24"/>
      <c r="Q51" s="24"/>
      <c r="R51" s="24"/>
    </row>
    <row r="52" spans="1:18">
      <c r="A52" s="24"/>
      <c r="B52" s="25"/>
      <c r="C52" s="25"/>
      <c r="D52" s="25"/>
      <c r="E52" s="25"/>
      <c r="F52" s="24"/>
      <c r="G52" s="24"/>
      <c r="H52" s="24"/>
      <c r="I52" s="24"/>
      <c r="J52" s="24"/>
      <c r="K52" s="24"/>
      <c r="L52" s="24"/>
      <c r="M52" s="24"/>
      <c r="N52" s="24"/>
      <c r="O52" s="24"/>
      <c r="P52" s="24"/>
      <c r="Q52" s="24"/>
      <c r="R52" s="24"/>
    </row>
    <row r="53" spans="1:18">
      <c r="A53" s="28"/>
      <c r="B53" s="26"/>
      <c r="C53" s="26"/>
      <c r="D53" s="26"/>
      <c r="E53" s="26"/>
      <c r="F53" s="28"/>
      <c r="G53" s="28"/>
      <c r="H53" s="28"/>
      <c r="I53" s="28"/>
      <c r="J53" s="28"/>
      <c r="K53" s="28"/>
      <c r="L53" s="28"/>
      <c r="M53" s="28"/>
      <c r="N53" s="28"/>
      <c r="O53" s="28"/>
      <c r="P53" s="28"/>
      <c r="Q53" s="28"/>
      <c r="R53" s="28"/>
    </row>
  </sheetData>
  <mergeCells count="3">
    <mergeCell ref="A1:I1"/>
    <mergeCell ref="A32:B32"/>
    <mergeCell ref="C32:G32"/>
  </mergeCells>
  <hyperlinks>
    <hyperlink ref="I3" r:id="rId1" display="https://hunan.zcygov.cn/items/1998306855531081?searchType=1&amp;searchTraceId=b450e8d6-8414-4151-a52d-0178aac11118&amp;utm=a0004.eevees-search.goods_card.goods_detail.b7d90d309a6e11efbcc753803330a045&amp;skuId=1998306855530574" tooltip="https://hunan.zcygov.cn/items/1998306855531081?searchType=1&amp;searchTraceId=b450e8d6-8414-4151-a52d-0178aac11118&amp;utm=a0004.eevees-search.goods_card.goods_detail.b7d90d309a6e11efbcc753803330a045&amp;skuId=1998306855530574"/>
    <hyperlink ref="I7" r:id="rId2" display="https://hunan.zcygov.cn/items/1084908203869139?searchType=1&amp;searchTraceId=d009e403-636e-4e88-9ae3-02c34bc30bee&amp;utm=a0004.eevees-search.goods_card.goods_detail.340ee930296a11f098f4f9b263c81353" tooltip="https://hunan.zcygov.cn/items/1084908203869139?searchType=1&amp;searchTraceId=d009e403-636e-4e88-9ae3-02c34bc30bee&amp;utm=a0004.eevees-search.goods_card.goods_detail.340ee930296a11f098f4f9b263c81353"/>
    <hyperlink ref="I15" r:id="rId3" display="https://hunan.zcygov.cn/items/2505393679378264?searchType=1&amp;searchTraceId=efb2173c-9403-487a-b218-7ae160301973&amp;utm=a0004.eevees-search.goods_card.goods_detail.002ec200296711f0acfcd5778efce116&amp;skuId=2505393679378220" tooltip="https://hunan.zcygov.cn/items/2505393679378264?searchType=1&amp;searchTraceId=efb2173c-9403-487a-b218-7ae160301973&amp;utm=a0004.eevees-search.goods_card.goods_detail.002ec200296711f0acfcd5778efce116&amp;skuId=2505393679378220"/>
    <hyperlink ref="I13" r:id="rId4" display="https://hunan.zcygov.cn/items/1211021983040699?searchType=1&amp;searchTraceId=4c1982b6-55d0-46ee-9516-829588a21599&amp;utm=a0004.eevees-search.goods_card.goods_detail.ae31fa10127111efbf1fd561ba6b1636"/>
    <hyperlink ref="I12" r:id="rId5" display="https://hunan.zcygov.cn/items/1828936883754601?searchType=1&amp;skuId=1828936883766794&amp;utm=a0004.3d54c815.c712064.6.e10a8520299e11f09ab629ab57044068" tooltip="https://hunan.zcygov.cn/items/1828936883754601?searchType=1&amp;skuId=1828936883766794&amp;utm=a0004.3d54c815.c712064.6.e10a8520299e11f09ab629ab57044068"/>
  </hyperlinks>
  <pageMargins left="0.393055555555556" right="0.393055555555556" top="1" bottom="1" header="0.511805555555556" footer="0.511805555555556"/>
  <pageSetup paperSize="9" orientation="landscape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湘潭徐老大</cp:lastModifiedBy>
  <dcterms:created xsi:type="dcterms:W3CDTF">2018-12-31T08:13:00Z</dcterms:created>
  <dcterms:modified xsi:type="dcterms:W3CDTF">2025-06-24T10:59:12Z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2052-12.1.0.21541</vt:lpwstr>
  </property>
  <property fmtid="{D5CDD505-2E9C-101B-9397-08002B2CF9AE}" pid="3" name="ICV">
    <vt:lpwstr>EC8833582746416B977C84426AEC6364_13</vt:lpwstr>
  </property>
</Properties>
</file>