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<sst xmlns="http://schemas.openxmlformats.org/spreadsheetml/2006/main" count="304" uniqueCount="138">
  <si>
    <t>湖南科技职业学院</t>
  </si>
  <si>
    <t>药学院2025上期实训耗材及校外实训项目预算明细表（化学试剂等易耗品）</t>
  </si>
  <si>
    <t>1.建设地点：</t>
  </si>
  <si>
    <t>2.采购价格包括运输、安装与调试，税金和招标成本。</t>
  </si>
  <si>
    <t>序号</t>
  </si>
  <si>
    <t>物品名称</t>
  </si>
  <si>
    <t>规格与技术要求</t>
  </si>
  <si>
    <t>单位</t>
  </si>
  <si>
    <t>数量</t>
  </si>
  <si>
    <t>概算单价（元）</t>
  </si>
  <si>
    <t>概算总价（元）</t>
  </si>
  <si>
    <t>备注</t>
  </si>
  <si>
    <r>
      <rPr>
        <sz val="11"/>
        <rFont val="宋体"/>
        <charset val="134"/>
      </rPr>
      <t>甘油</t>
    </r>
  </si>
  <si>
    <r>
      <rPr>
        <sz val="11"/>
        <rFont val="Times New Roman"/>
        <charset val="134"/>
      </rPr>
      <t>AR</t>
    </r>
    <r>
      <rPr>
        <sz val="11"/>
        <rFont val="宋体"/>
        <charset val="134"/>
      </rPr>
      <t>级，</t>
    </r>
    <r>
      <rPr>
        <sz val="11"/>
        <rFont val="Times New Roman"/>
        <charset val="134"/>
      </rPr>
      <t>500mL/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</si>
  <si>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瓶</t>
    </r>
  </si>
  <si>
    <r>
      <rPr>
        <sz val="11"/>
        <color rgb="FF000000"/>
        <rFont val="宋体"/>
        <charset val="134"/>
      </rPr>
      <t>醋酸</t>
    </r>
  </si>
  <si>
    <r>
      <rPr>
        <sz val="11"/>
        <color theme="1"/>
        <rFont val="宋体"/>
        <charset val="134"/>
      </rPr>
      <t>瓶</t>
    </r>
  </si>
  <si>
    <r>
      <rPr>
        <sz val="11"/>
        <rFont val="宋体"/>
        <charset val="134"/>
      </rPr>
      <t>盐酸小檗碱标准品</t>
    </r>
  </si>
  <si>
    <r>
      <rPr>
        <sz val="11"/>
        <rFont val="Times New Roman"/>
        <charset val="134"/>
      </rPr>
      <t>HPLC≥99%</t>
    </r>
    <r>
      <rPr>
        <sz val="11"/>
        <rFont val="宋体"/>
        <charset val="134"/>
      </rPr>
      <t>，</t>
    </r>
    <r>
      <rPr>
        <sz val="11"/>
        <rFont val="Times New Roman"/>
        <charset val="134"/>
      </rPr>
      <t>20mg/</t>
    </r>
    <r>
      <rPr>
        <sz val="11"/>
        <rFont val="宋体"/>
        <charset val="134"/>
      </rPr>
      <t>瓶</t>
    </r>
  </si>
  <si>
    <r>
      <rPr>
        <sz val="11"/>
        <color rgb="FF000000"/>
        <rFont val="宋体"/>
        <charset val="134"/>
      </rPr>
      <t>瓶</t>
    </r>
  </si>
  <si>
    <r>
      <rPr>
        <sz val="11"/>
        <rFont val="宋体"/>
        <charset val="134"/>
      </rPr>
      <t>甲醇</t>
    </r>
  </si>
  <si>
    <r>
      <rPr>
        <sz val="11"/>
        <color rgb="FF000000"/>
        <rFont val="宋体"/>
        <charset val="134"/>
      </rPr>
      <t>甲酸</t>
    </r>
  </si>
  <si>
    <r>
      <rPr>
        <sz val="11"/>
        <rFont val="宋体"/>
        <charset val="134"/>
      </rPr>
      <t>氯化钾</t>
    </r>
  </si>
  <si>
    <r>
      <rPr>
        <sz val="11"/>
        <rFont val="Times New Roman"/>
        <charset val="134"/>
      </rPr>
      <t>AR</t>
    </r>
    <r>
      <rPr>
        <sz val="11"/>
        <rFont val="宋体"/>
        <charset val="134"/>
      </rPr>
      <t>级，</t>
    </r>
    <r>
      <rPr>
        <sz val="11"/>
        <rFont val="Times New Roman"/>
        <charset val="134"/>
      </rPr>
      <t>500g/</t>
    </r>
    <r>
      <rPr>
        <sz val="11"/>
        <rFont val="宋体"/>
        <charset val="134"/>
      </rPr>
      <t>瓶</t>
    </r>
  </si>
  <si>
    <t>无水乙醇</t>
  </si>
  <si>
    <r>
      <rPr>
        <sz val="11"/>
        <rFont val="宋体"/>
        <charset val="134"/>
      </rPr>
      <t>芦丁标准品</t>
    </r>
  </si>
  <si>
    <r>
      <rPr>
        <sz val="11"/>
        <rFont val="Times New Roman"/>
        <charset val="134"/>
      </rPr>
      <t>20mg/</t>
    </r>
    <r>
      <rPr>
        <sz val="11"/>
        <rFont val="宋体"/>
        <charset val="134"/>
      </rPr>
      <t>瓶，</t>
    </r>
    <r>
      <rPr>
        <sz val="11"/>
        <rFont val="Times New Roman"/>
        <charset val="134"/>
      </rPr>
      <t>HPLC≥98%</t>
    </r>
  </si>
  <si>
    <r>
      <rPr>
        <sz val="11"/>
        <rFont val="宋体"/>
        <charset val="134"/>
      </rPr>
      <t>亚硝酸钠</t>
    </r>
  </si>
  <si>
    <r>
      <rPr>
        <sz val="11"/>
        <rFont val="宋体"/>
        <charset val="134"/>
      </rPr>
      <t>硝酸铝</t>
    </r>
  </si>
  <si>
    <r>
      <rPr>
        <sz val="11"/>
        <rFont val="宋体"/>
        <charset val="134"/>
      </rPr>
      <t>氢氧化钠</t>
    </r>
  </si>
  <si>
    <r>
      <rPr>
        <sz val="11"/>
        <rFont val="Times New Roman"/>
        <charset val="134"/>
      </rPr>
      <t>95%</t>
    </r>
    <r>
      <rPr>
        <sz val="11"/>
        <rFont val="宋体"/>
        <charset val="134"/>
      </rPr>
      <t>乙醇</t>
    </r>
  </si>
  <si>
    <r>
      <rPr>
        <sz val="11"/>
        <color rgb="FF000000"/>
        <rFont val="宋体"/>
        <charset val="134"/>
      </rPr>
      <t>水杨酸</t>
    </r>
  </si>
  <si>
    <r>
      <rPr>
        <sz val="11"/>
        <rFont val="宋体"/>
        <charset val="134"/>
      </rPr>
      <t>酚酞</t>
    </r>
  </si>
  <si>
    <r>
      <rPr>
        <sz val="11"/>
        <rFont val="Times New Roman"/>
        <charset val="134"/>
      </rPr>
      <t>AR</t>
    </r>
    <r>
      <rPr>
        <sz val="11"/>
        <rFont val="宋体"/>
        <charset val="134"/>
      </rPr>
      <t>级，</t>
    </r>
    <r>
      <rPr>
        <sz val="11"/>
        <rFont val="Times New Roman"/>
        <charset val="134"/>
      </rPr>
      <t>25g/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</si>
  <si>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乙二胺四乙酸二钠</t>
    </r>
  </si>
  <si>
    <r>
      <rPr>
        <sz val="11"/>
        <rFont val="宋体"/>
        <charset val="134"/>
      </rPr>
      <t>钙指示剂</t>
    </r>
  </si>
  <si>
    <r>
      <rPr>
        <sz val="11"/>
        <color theme="1"/>
        <rFont val="宋体"/>
        <charset val="134"/>
      </rPr>
      <t>四水合酒石酸钾钠</t>
    </r>
  </si>
  <si>
    <r>
      <rPr>
        <sz val="11"/>
        <color theme="1"/>
        <rFont val="宋体"/>
        <charset val="134"/>
      </rPr>
      <t>五水硫酸铜</t>
    </r>
  </si>
  <si>
    <r>
      <rPr>
        <sz val="11"/>
        <rFont val="宋体"/>
        <charset val="134"/>
      </rPr>
      <t>氨水</t>
    </r>
  </si>
  <si>
    <r>
      <rPr>
        <sz val="11"/>
        <rFont val="Times New Roman"/>
        <charset val="134"/>
      </rPr>
      <t>2,6-</t>
    </r>
    <r>
      <rPr>
        <sz val="11"/>
        <rFont val="宋体"/>
        <charset val="134"/>
      </rPr>
      <t>二氯靛酚钠</t>
    </r>
  </si>
  <si>
    <r>
      <rPr>
        <sz val="11"/>
        <rFont val="Times New Roman"/>
        <charset val="134"/>
      </rPr>
      <t>1g/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</si>
  <si>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碘</t>
    </r>
  </si>
  <si>
    <r>
      <rPr>
        <sz val="11"/>
        <rFont val="Times New Roman"/>
        <charset val="134"/>
      </rPr>
      <t>AR</t>
    </r>
    <r>
      <rPr>
        <sz val="11"/>
        <rFont val="宋体"/>
        <charset val="134"/>
      </rPr>
      <t>级，</t>
    </r>
    <r>
      <rPr>
        <sz val="11"/>
        <rFont val="Times New Roman"/>
        <charset val="134"/>
      </rPr>
      <t>250g/</t>
    </r>
    <r>
      <rPr>
        <sz val="11"/>
        <rFont val="宋体"/>
        <charset val="134"/>
      </rPr>
      <t>瓶</t>
    </r>
  </si>
  <si>
    <r>
      <rPr>
        <sz val="11"/>
        <color theme="1"/>
        <rFont val="宋体"/>
        <charset val="134"/>
      </rPr>
      <t>碘化钾</t>
    </r>
  </si>
  <si>
    <r>
      <rPr>
        <sz val="11"/>
        <color theme="1"/>
        <rFont val="宋体"/>
        <charset val="134"/>
      </rPr>
      <t>可溶性淀粉</t>
    </r>
  </si>
  <si>
    <r>
      <rPr>
        <sz val="11"/>
        <rFont val="宋体"/>
        <charset val="134"/>
      </rPr>
      <t>维生素</t>
    </r>
    <r>
      <rPr>
        <sz val="11"/>
        <rFont val="Times New Roman"/>
        <charset val="134"/>
      </rPr>
      <t>C</t>
    </r>
    <r>
      <rPr>
        <sz val="11"/>
        <rFont val="宋体"/>
        <charset val="134"/>
      </rPr>
      <t>标准品</t>
    </r>
  </si>
  <si>
    <r>
      <rPr>
        <sz val="11"/>
        <color rgb="FF000000"/>
        <rFont val="宋体"/>
        <charset val="134"/>
      </rPr>
      <t>对照品</t>
    </r>
    <r>
      <rPr>
        <sz val="11"/>
        <color rgb="FF000000"/>
        <rFont val="Times New Roman"/>
        <charset val="134"/>
      </rPr>
      <t>,400mg/</t>
    </r>
    <r>
      <rPr>
        <sz val="11"/>
        <color rgb="FF000000"/>
        <rFont val="宋体"/>
        <charset val="134"/>
      </rPr>
      <t>瓶</t>
    </r>
  </si>
  <si>
    <r>
      <rPr>
        <sz val="11"/>
        <color theme="1"/>
        <rFont val="宋体"/>
        <charset val="134"/>
      </rPr>
      <t>苯甲酸</t>
    </r>
  </si>
  <si>
    <r>
      <rPr>
        <sz val="11"/>
        <color theme="1"/>
        <rFont val="宋体"/>
        <charset val="134"/>
      </rPr>
      <t>尿素</t>
    </r>
  </si>
  <si>
    <r>
      <rPr>
        <sz val="11"/>
        <color theme="1"/>
        <rFont val="宋体"/>
        <charset val="134"/>
      </rPr>
      <t>乙酸乙酯</t>
    </r>
  </si>
  <si>
    <r>
      <rPr>
        <sz val="11"/>
        <color theme="1"/>
        <rFont val="宋体"/>
        <charset val="134"/>
      </rPr>
      <t>氯化钠</t>
    </r>
  </si>
  <si>
    <r>
      <rPr>
        <sz val="11"/>
        <color theme="1"/>
        <rFont val="宋体"/>
        <charset val="134"/>
      </rPr>
      <t>无水碳酸钠</t>
    </r>
  </si>
  <si>
    <r>
      <rPr>
        <sz val="11"/>
        <color theme="1"/>
        <rFont val="宋体"/>
        <charset val="134"/>
      </rPr>
      <t>苯甲醛</t>
    </r>
  </si>
  <si>
    <r>
      <rPr>
        <sz val="11"/>
        <color theme="1"/>
        <rFont val="宋体"/>
        <charset val="134"/>
      </rPr>
      <t>亚硫酸氢钠</t>
    </r>
  </si>
  <si>
    <r>
      <rPr>
        <sz val="11"/>
        <color theme="1"/>
        <rFont val="宋体"/>
        <charset val="134"/>
      </rPr>
      <t>苯酚</t>
    </r>
  </si>
  <si>
    <r>
      <rPr>
        <sz val="11"/>
        <color theme="1"/>
        <rFont val="宋体"/>
        <charset val="134"/>
      </rPr>
      <t>酒石酸钾钠</t>
    </r>
  </si>
  <si>
    <r>
      <rPr>
        <sz val="11"/>
        <color theme="1"/>
        <rFont val="宋体"/>
        <charset val="134"/>
      </rPr>
      <t>斐林试剂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液</t>
    </r>
  </si>
  <si>
    <r>
      <rPr>
        <sz val="11"/>
        <color theme="1"/>
        <rFont val="宋体"/>
        <charset val="134"/>
      </rPr>
      <t>斐林试剂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液</t>
    </r>
  </si>
  <si>
    <r>
      <rPr>
        <sz val="11"/>
        <color theme="1"/>
        <rFont val="宋体"/>
        <charset val="134"/>
      </rPr>
      <t>邻苯二甲酸氢钾</t>
    </r>
  </si>
  <si>
    <r>
      <rPr>
        <sz val="11"/>
        <color theme="1"/>
        <rFont val="Times New Roman"/>
        <charset val="134"/>
      </rPr>
      <t>AR</t>
    </r>
    <r>
      <rPr>
        <sz val="11"/>
        <color theme="1"/>
        <rFont val="宋体"/>
        <charset val="134"/>
      </rPr>
      <t>级，</t>
    </r>
    <r>
      <rPr>
        <sz val="11"/>
        <color theme="1"/>
        <rFont val="Times New Roman"/>
        <charset val="134"/>
      </rPr>
      <t>100g/</t>
    </r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</si>
  <si>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维生素</t>
    </r>
    <r>
      <rPr>
        <sz val="11"/>
        <color theme="1"/>
        <rFont val="Times New Roman"/>
        <charset val="134"/>
      </rPr>
      <t>C</t>
    </r>
    <r>
      <rPr>
        <sz val="11"/>
        <color theme="1"/>
        <rFont val="宋体"/>
        <charset val="134"/>
      </rPr>
      <t>粉</t>
    </r>
  </si>
  <si>
    <r>
      <rPr>
        <sz val="11"/>
        <color rgb="FF000000"/>
        <rFont val="Times New Roman"/>
        <charset val="134"/>
      </rPr>
      <t>250g/</t>
    </r>
    <r>
      <rPr>
        <sz val="11"/>
        <color rgb="FF000000"/>
        <rFont val="宋体"/>
        <charset val="134"/>
      </rPr>
      <t>包，纯度</t>
    </r>
    <r>
      <rPr>
        <sz val="11"/>
        <color rgb="FF000000"/>
        <rFont val="Times New Roman"/>
        <charset val="134"/>
      </rPr>
      <t>≥96%</t>
    </r>
  </si>
  <si>
    <r>
      <rPr>
        <sz val="11"/>
        <rFont val="宋体"/>
        <charset val="134"/>
      </rPr>
      <t>包</t>
    </r>
  </si>
  <si>
    <r>
      <rPr>
        <sz val="11"/>
        <color theme="1"/>
        <rFont val="宋体"/>
        <charset val="134"/>
      </rPr>
      <t>硫代硫酸钠</t>
    </r>
  </si>
  <si>
    <r>
      <rPr>
        <sz val="11"/>
        <color theme="1"/>
        <rFont val="Times New Roman"/>
        <charset val="134"/>
      </rPr>
      <t>AR</t>
    </r>
    <r>
      <rPr>
        <sz val="11"/>
        <color theme="1"/>
        <rFont val="宋体"/>
        <charset val="134"/>
      </rPr>
      <t>级，</t>
    </r>
    <r>
      <rPr>
        <sz val="11"/>
        <color theme="1"/>
        <rFont val="Times New Roman"/>
        <charset val="134"/>
      </rPr>
      <t>500g/</t>
    </r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</si>
  <si>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甲基橙指示剂</t>
    </r>
  </si>
  <si>
    <r>
      <rPr>
        <sz val="11"/>
        <color theme="1"/>
        <rFont val="Times New Roman"/>
        <charset val="134"/>
      </rPr>
      <t>AR</t>
    </r>
    <r>
      <rPr>
        <sz val="11"/>
        <color theme="1"/>
        <rFont val="宋体"/>
        <charset val="134"/>
      </rPr>
      <t>级，</t>
    </r>
    <r>
      <rPr>
        <sz val="11"/>
        <color theme="1"/>
        <rFont val="Times New Roman"/>
        <charset val="134"/>
      </rPr>
      <t>25g/</t>
    </r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</si>
  <si>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基准试剂无水碳酸钠</t>
    </r>
  </si>
  <si>
    <r>
      <rPr>
        <sz val="11"/>
        <color theme="1"/>
        <rFont val="宋体"/>
        <charset val="134"/>
      </rPr>
      <t>药用硼砂</t>
    </r>
  </si>
  <si>
    <r>
      <rPr>
        <sz val="11"/>
        <color theme="1"/>
        <rFont val="宋体"/>
        <charset val="134"/>
      </rPr>
      <t>甲基红</t>
    </r>
  </si>
  <si>
    <r>
      <rPr>
        <sz val="11"/>
        <color theme="1"/>
        <rFont val="宋体"/>
        <charset val="134"/>
      </rPr>
      <t>基准试剂氧化锌</t>
    </r>
  </si>
  <si>
    <r>
      <rPr>
        <sz val="11"/>
        <color theme="1"/>
        <rFont val="宋体"/>
        <charset val="134"/>
      </rPr>
      <t>氯化铵</t>
    </r>
  </si>
  <si>
    <r>
      <rPr>
        <sz val="11"/>
        <color theme="1"/>
        <rFont val="宋体"/>
        <charset val="134"/>
      </rPr>
      <t>铬黑</t>
    </r>
    <r>
      <rPr>
        <sz val="11"/>
        <color theme="1"/>
        <rFont val="Times New Roman"/>
        <charset val="134"/>
      </rPr>
      <t>T</t>
    </r>
  </si>
  <si>
    <r>
      <rPr>
        <sz val="11"/>
        <color theme="1"/>
        <rFont val="宋体"/>
        <charset val="134"/>
      </rPr>
      <t>无水硫酸钠</t>
    </r>
  </si>
  <si>
    <r>
      <rPr>
        <sz val="11"/>
        <rFont val="宋体"/>
        <charset val="134"/>
      </rPr>
      <t>硫酸亚铁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</si>
  <si>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枸橼酸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</si>
  <si>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薄荷油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</si>
  <si>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药用，</t>
    </r>
    <r>
      <rPr>
        <sz val="11"/>
        <rFont val="Times New Roman"/>
        <charset val="134"/>
      </rPr>
      <t>100g/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</si>
  <si>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蔗糖</t>
    </r>
  </si>
  <si>
    <r>
      <rPr>
        <sz val="11"/>
        <rFont val="宋体"/>
        <charset val="134"/>
      </rPr>
      <t>药用，</t>
    </r>
    <r>
      <rPr>
        <sz val="11"/>
        <rFont val="Times New Roman"/>
        <charset val="134"/>
      </rPr>
      <t>500g/</t>
    </r>
    <r>
      <rPr>
        <sz val="11"/>
        <rFont val="宋体"/>
        <charset val="134"/>
      </rPr>
      <t>包</t>
    </r>
  </si>
  <si>
    <r>
      <rPr>
        <sz val="11"/>
        <rFont val="宋体"/>
        <charset val="134"/>
      </rPr>
      <t>蔗糖粉</t>
    </r>
  </si>
  <si>
    <r>
      <rPr>
        <sz val="11"/>
        <rFont val="宋体"/>
        <charset val="134"/>
      </rPr>
      <t>樟脑</t>
    </r>
  </si>
  <si>
    <r>
      <rPr>
        <sz val="11"/>
        <rFont val="宋体"/>
        <charset val="134"/>
      </rPr>
      <t>羧甲基纤维素钠</t>
    </r>
  </si>
  <si>
    <r>
      <rPr>
        <sz val="11"/>
        <rFont val="宋体"/>
        <charset val="134"/>
      </rPr>
      <t>尼泊金乙酯</t>
    </r>
  </si>
  <si>
    <r>
      <rPr>
        <sz val="11"/>
        <rFont val="Times New Roman"/>
        <charset val="134"/>
      </rPr>
      <t>AR</t>
    </r>
    <r>
      <rPr>
        <sz val="11"/>
        <rFont val="宋体"/>
        <charset val="134"/>
      </rPr>
      <t>级，</t>
    </r>
    <r>
      <rPr>
        <sz val="11"/>
        <rFont val="Times New Roman"/>
        <charset val="134"/>
      </rPr>
      <t>100g/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</si>
  <si>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淀粉</t>
    </r>
  </si>
  <si>
    <r>
      <rPr>
        <sz val="11"/>
        <rFont val="宋体"/>
        <charset val="134"/>
      </rPr>
      <t>沉降硫</t>
    </r>
  </si>
  <si>
    <r>
      <rPr>
        <sz val="11"/>
        <rFont val="Times New Roman"/>
        <charset val="134"/>
      </rPr>
      <t>500g/</t>
    </r>
    <r>
      <rPr>
        <sz val="11"/>
        <rFont val="宋体"/>
        <charset val="134"/>
      </rPr>
      <t>瓶</t>
    </r>
  </si>
  <si>
    <r>
      <rPr>
        <sz val="11"/>
        <rFont val="宋体"/>
        <charset val="134"/>
      </rPr>
      <t>硫酸锌</t>
    </r>
  </si>
  <si>
    <r>
      <rPr>
        <sz val="11"/>
        <rFont val="宋体"/>
        <charset val="134"/>
      </rPr>
      <t>阿拉伯胶</t>
    </r>
  </si>
  <si>
    <r>
      <rPr>
        <sz val="11"/>
        <rFont val="宋体"/>
        <charset val="134"/>
      </rPr>
      <t>国药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沃凯</t>
    </r>
  </si>
  <si>
    <r>
      <rPr>
        <sz val="11"/>
        <rFont val="宋体"/>
        <charset val="134"/>
      </rPr>
      <t>氢氧化钙</t>
    </r>
  </si>
  <si>
    <r>
      <rPr>
        <sz val="11"/>
        <rFont val="宋体"/>
        <charset val="134"/>
      </rPr>
      <t>植物油</t>
    </r>
  </si>
  <si>
    <t>5L</t>
  </si>
  <si>
    <r>
      <rPr>
        <sz val="11"/>
        <rFont val="宋体"/>
        <charset val="134"/>
      </rPr>
      <t>薄荷脑</t>
    </r>
  </si>
  <si>
    <r>
      <rPr>
        <sz val="11"/>
        <rFont val="宋体"/>
        <charset val="134"/>
      </rPr>
      <t>硼酸</t>
    </r>
  </si>
  <si>
    <r>
      <rPr>
        <sz val="11"/>
        <rFont val="宋体"/>
        <charset val="134"/>
      </rPr>
      <t>升华硫</t>
    </r>
  </si>
  <si>
    <r>
      <rPr>
        <sz val="11"/>
        <rFont val="宋体"/>
        <charset val="134"/>
      </rPr>
      <t>氧化锌</t>
    </r>
  </si>
  <si>
    <r>
      <rPr>
        <sz val="11"/>
        <rFont val="宋体"/>
        <charset val="134"/>
      </rPr>
      <t>聚维酮</t>
    </r>
    <r>
      <rPr>
        <sz val="11"/>
        <rFont val="Times New Roman"/>
        <charset val="134"/>
      </rPr>
      <t>K30</t>
    </r>
  </si>
  <si>
    <r>
      <rPr>
        <sz val="11"/>
        <rFont val="宋体"/>
        <charset val="134"/>
      </rPr>
      <t>滑石粉</t>
    </r>
  </si>
  <si>
    <r>
      <rPr>
        <sz val="11"/>
        <rFont val="宋体"/>
        <charset val="134"/>
      </rPr>
      <t>袋</t>
    </r>
  </si>
  <si>
    <r>
      <rPr>
        <sz val="11"/>
        <rFont val="宋体"/>
        <charset val="134"/>
      </rPr>
      <t>碳酸氢钠</t>
    </r>
  </si>
  <si>
    <r>
      <rPr>
        <sz val="11"/>
        <rFont val="宋体"/>
        <charset val="134"/>
      </rPr>
      <t>糊精</t>
    </r>
  </si>
  <si>
    <r>
      <rPr>
        <sz val="11"/>
        <rFont val="宋体"/>
        <charset val="134"/>
      </rPr>
      <t>氧化镁</t>
    </r>
  </si>
  <si>
    <r>
      <rPr>
        <sz val="11"/>
        <rFont val="宋体"/>
        <charset val="134"/>
      </rPr>
      <t>液体石蜡</t>
    </r>
  </si>
  <si>
    <r>
      <rPr>
        <sz val="11"/>
        <rFont val="宋体"/>
        <charset val="134"/>
      </rPr>
      <t>聚乙二醇</t>
    </r>
    <r>
      <rPr>
        <sz val="11"/>
        <rFont val="Times New Roman"/>
        <charset val="134"/>
      </rPr>
      <t>4000</t>
    </r>
  </si>
  <si>
    <r>
      <rPr>
        <sz val="11"/>
        <rFont val="宋体"/>
        <charset val="134"/>
      </rPr>
      <t>聚乙二醇</t>
    </r>
    <r>
      <rPr>
        <sz val="11"/>
        <rFont val="Times New Roman"/>
        <charset val="134"/>
      </rPr>
      <t>400</t>
    </r>
  </si>
  <si>
    <r>
      <rPr>
        <sz val="11"/>
        <rFont val="宋体"/>
        <charset val="134"/>
      </rPr>
      <t>聚乙二醇</t>
    </r>
    <r>
      <rPr>
        <sz val="11"/>
        <rFont val="Times New Roman"/>
        <charset val="134"/>
      </rPr>
      <t>6000</t>
    </r>
  </si>
  <si>
    <r>
      <rPr>
        <sz val="11"/>
        <rFont val="宋体"/>
        <charset val="134"/>
      </rPr>
      <t>碳酸钠</t>
    </r>
  </si>
  <si>
    <r>
      <rPr>
        <sz val="11"/>
        <rFont val="宋体"/>
        <charset val="134"/>
      </rPr>
      <t>硬脂酸</t>
    </r>
  </si>
  <si>
    <r>
      <rPr>
        <sz val="11"/>
        <rFont val="宋体"/>
        <charset val="134"/>
      </rPr>
      <t>凡士林</t>
    </r>
  </si>
  <si>
    <r>
      <rPr>
        <sz val="11"/>
        <rFont val="宋体"/>
        <charset val="134"/>
      </rPr>
      <t>单硬脂酸甘油酯</t>
    </r>
  </si>
  <si>
    <r>
      <rPr>
        <sz val="11"/>
        <rFont val="宋体"/>
        <charset val="134"/>
      </rPr>
      <t>吐温</t>
    </r>
    <r>
      <rPr>
        <sz val="11"/>
        <rFont val="Times New Roman"/>
        <charset val="134"/>
      </rPr>
      <t>80</t>
    </r>
  </si>
  <si>
    <r>
      <rPr>
        <sz val="11"/>
        <rFont val="宋体"/>
        <charset val="134"/>
      </rPr>
      <t>山梨酸</t>
    </r>
  </si>
  <si>
    <r>
      <rPr>
        <sz val="11"/>
        <rFont val="宋体"/>
        <charset val="134"/>
      </rPr>
      <t>乳糖</t>
    </r>
  </si>
  <si>
    <r>
      <rPr>
        <sz val="11"/>
        <rFont val="宋体"/>
        <charset val="134"/>
      </rPr>
      <t>低取代羟丙纤维素</t>
    </r>
  </si>
  <si>
    <r>
      <rPr>
        <sz val="11"/>
        <rFont val="宋体"/>
        <charset val="134"/>
      </rPr>
      <t>微晶纤维素</t>
    </r>
  </si>
  <si>
    <r>
      <rPr>
        <sz val="11"/>
        <rFont val="宋体"/>
        <charset val="134"/>
      </rPr>
      <t>硬脂酸镁</t>
    </r>
  </si>
  <si>
    <r>
      <rPr>
        <sz val="11"/>
        <rFont val="宋体"/>
        <charset val="134"/>
      </rPr>
      <t>三氯化铁</t>
    </r>
  </si>
  <si>
    <r>
      <rPr>
        <sz val="11"/>
        <rFont val="宋体"/>
        <charset val="134"/>
      </rPr>
      <t>氧化钙</t>
    </r>
  </si>
  <si>
    <r>
      <rPr>
        <sz val="11"/>
        <rFont val="宋体"/>
        <charset val="134"/>
      </rPr>
      <t>碘化铋钾</t>
    </r>
  </si>
  <si>
    <r>
      <rPr>
        <sz val="11"/>
        <rFont val="宋体"/>
        <charset val="134"/>
      </rPr>
      <t>硅乌酸</t>
    </r>
  </si>
  <si>
    <r>
      <rPr>
        <sz val="11"/>
        <rFont val="宋体"/>
        <charset val="134"/>
      </rPr>
      <t>漂白粉（固体次氯酸钠）</t>
    </r>
  </si>
  <si>
    <r>
      <rPr>
        <sz val="11"/>
        <rFont val="Times New Roman"/>
        <charset val="134"/>
      </rPr>
      <t>500g/</t>
    </r>
    <r>
      <rPr>
        <sz val="11"/>
        <rFont val="宋体"/>
        <charset val="134"/>
      </rPr>
      <t>袋</t>
    </r>
  </si>
  <si>
    <r>
      <rPr>
        <sz val="11"/>
        <rFont val="宋体"/>
        <charset val="134"/>
      </rPr>
      <t>生石灰粉（氧化钙）</t>
    </r>
  </si>
  <si>
    <r>
      <rPr>
        <sz val="11"/>
        <rFont val="宋体"/>
        <charset val="134"/>
      </rPr>
      <t>微粉硅胶</t>
    </r>
  </si>
  <si>
    <r>
      <rPr>
        <sz val="11"/>
        <rFont val="宋体"/>
        <charset val="134"/>
      </rPr>
      <t>氢氧化铝</t>
    </r>
  </si>
  <si>
    <r>
      <rPr>
        <sz val="11"/>
        <rFont val="宋体"/>
        <charset val="134"/>
      </rPr>
      <t>柠檬酸</t>
    </r>
  </si>
  <si>
    <t>kg</t>
  </si>
  <si>
    <r>
      <rPr>
        <sz val="11"/>
        <rFont val="宋体"/>
        <charset val="134"/>
      </rPr>
      <t>富马酸</t>
    </r>
  </si>
  <si>
    <r>
      <rPr>
        <sz val="11"/>
        <rFont val="宋体"/>
        <charset val="134"/>
      </rPr>
      <t>甜蜜素</t>
    </r>
  </si>
  <si>
    <r>
      <rPr>
        <sz val="11"/>
        <rFont val="宋体"/>
        <charset val="134"/>
      </rPr>
      <t>药用，</t>
    </r>
    <r>
      <rPr>
        <sz val="11"/>
        <rFont val="Times New Roman"/>
        <charset val="134"/>
      </rPr>
      <t>500g/</t>
    </r>
    <r>
      <rPr>
        <sz val="11"/>
        <rFont val="宋体"/>
        <charset val="134"/>
      </rPr>
      <t>瓶</t>
    </r>
  </si>
  <si>
    <t>变色硅胶</t>
  </si>
  <si>
    <r>
      <rPr>
        <sz val="11"/>
        <rFont val="宋体"/>
        <charset val="134"/>
      </rPr>
      <t>国药</t>
    </r>
    <r>
      <rPr>
        <sz val="11"/>
        <rFont val="Times New Roman"/>
        <charset val="134"/>
      </rPr>
      <t>/</t>
    </r>
    <r>
      <rPr>
        <sz val="11"/>
        <rFont val="宋体"/>
        <charset val="134"/>
      </rPr>
      <t>比克曼，天平、干燥器配套用</t>
    </r>
  </si>
  <si>
    <r>
      <rPr>
        <sz val="11"/>
        <rFont val="宋体"/>
        <charset val="134"/>
      </rPr>
      <t>工业碱片</t>
    </r>
  </si>
  <si>
    <r>
      <rPr>
        <sz val="11"/>
        <rFont val="Times New Roman"/>
        <charset val="134"/>
      </rPr>
      <t>25kg/</t>
    </r>
    <r>
      <rPr>
        <sz val="11"/>
        <rFont val="宋体"/>
        <charset val="134"/>
      </rPr>
      <t>包</t>
    </r>
  </si>
  <si>
    <r>
      <rPr>
        <sz val="11"/>
        <rFont val="宋体"/>
        <charset val="134"/>
      </rPr>
      <t>废气处理塔用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</si>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</sst>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7"/>
      <color theme="1"/>
      <name val="楷体"/>
      <charset val="134"/>
    </font>
    <font>
      <sz val="18"/>
      <color theme="1"/>
      <name val="黑体"/>
      <charset val="134"/>
    </font>
    <font>
      <sz val="14"/>
      <color theme="1"/>
      <name val="仿宋"/>
      <charset val="134"/>
    </font>
    <font>
      <sz val="12"/>
      <color theme="1"/>
      <name val="仿宋"/>
      <charset val="134"/>
    </font>
    <font>
      <sz val="1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sz val="11"/>
      <color rgb="FF002060"/>
      <name val="Times New Roman"/>
      <charset val="134"/>
    </font>
    <font>
      <sz val="11"/>
      <color rgb="FFFF0000"/>
      <name val="Times New Roman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3"/>
  <sheetViews>
    <sheetView tabSelected="1" topLeftCell="A80" workbookViewId="0">
      <selection activeCell="J1" sqref="J1"/>
    </sheetView>
  </sheetViews>
  <sheetFormatPr defaultColWidth="9" defaultRowHeight="13.5" outlineLevelCol="7"/>
  <cols>
    <col min="2" max="2" width="16.125" customWidth="1"/>
    <col min="3" max="3" width="20.75" customWidth="1"/>
    <col min="8" max="8" width="30" customWidth="1"/>
  </cols>
  <sheetData>
    <row r="1" ht="21.75" spans="1:8">
      <c r="A1" s="1" t="s">
        <v>0</v>
      </c>
      <c r="B1" s="1"/>
      <c r="C1" s="1"/>
      <c r="D1" s="1"/>
      <c r="E1" s="1"/>
      <c r="F1" s="1"/>
      <c r="G1" s="1"/>
      <c r="H1" s="1"/>
    </row>
    <row r="2" ht="22.5" spans="1:8">
      <c r="A2" s="2" t="s">
        <v>1</v>
      </c>
      <c r="B2" s="2"/>
      <c r="C2" s="2"/>
      <c r="D2" s="2"/>
      <c r="E2" s="2"/>
      <c r="F2" s="2"/>
      <c r="G2" s="2"/>
      <c r="H2" s="2"/>
    </row>
    <row r="3" ht="18.75" spans="1:8">
      <c r="A3" s="3" t="s">
        <v>2</v>
      </c>
      <c r="B3" s="3"/>
      <c r="C3" s="3"/>
      <c r="D3" s="3"/>
      <c r="E3" s="3"/>
      <c r="F3" s="3"/>
      <c r="G3" s="3"/>
      <c r="H3" s="3"/>
    </row>
    <row r="4" ht="18.75" spans="1:8">
      <c r="A4" s="4" t="s">
        <v>3</v>
      </c>
      <c r="B4" s="4"/>
      <c r="C4" s="4"/>
      <c r="D4" s="4"/>
      <c r="E4" s="4"/>
      <c r="F4" s="4"/>
      <c r="G4" s="4"/>
      <c r="H4" s="4"/>
    </row>
    <row r="5" spans="1:8">
      <c r="A5" s="5" t="s">
        <v>4</v>
      </c>
      <c r="B5" s="6" t="s">
        <v>5</v>
      </c>
      <c r="C5" s="5" t="s">
        <v>6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11</v>
      </c>
    </row>
    <row r="6" spans="1:8">
      <c r="A6" s="5"/>
      <c r="B6" s="7"/>
      <c r="C6" s="5"/>
      <c r="D6" s="5"/>
      <c r="E6" s="5"/>
      <c r="F6" s="5"/>
      <c r="G6" s="5"/>
      <c r="H6" s="5"/>
    </row>
    <row r="7" ht="30" spans="1:8">
      <c r="A7" s="8">
        <v>1</v>
      </c>
      <c r="B7" s="9" t="s">
        <v>12</v>
      </c>
      <c r="C7" s="9" t="s">
        <v>13</v>
      </c>
      <c r="D7" s="9" t="s">
        <v>14</v>
      </c>
      <c r="E7" s="9">
        <v>55</v>
      </c>
      <c r="F7" s="8">
        <v>16</v>
      </c>
      <c r="G7" s="9">
        <f t="shared" ref="G7:G70" si="0">F7*E7</f>
        <v>880</v>
      </c>
      <c r="H7" s="8"/>
    </row>
    <row r="8" ht="30" spans="1:8">
      <c r="A8" s="8">
        <v>2</v>
      </c>
      <c r="B8" s="10" t="s">
        <v>15</v>
      </c>
      <c r="C8" s="9" t="s">
        <v>13</v>
      </c>
      <c r="D8" s="11" t="s">
        <v>16</v>
      </c>
      <c r="E8" s="10">
        <v>7</v>
      </c>
      <c r="F8" s="8">
        <v>30</v>
      </c>
      <c r="G8" s="9">
        <f t="shared" si="0"/>
        <v>210</v>
      </c>
      <c r="H8" s="8"/>
    </row>
    <row r="9" ht="45" spans="1:8">
      <c r="A9" s="8">
        <v>3</v>
      </c>
      <c r="B9" s="9" t="s">
        <v>17</v>
      </c>
      <c r="C9" s="9" t="s">
        <v>18</v>
      </c>
      <c r="D9" s="10" t="s">
        <v>19</v>
      </c>
      <c r="E9" s="10">
        <v>4</v>
      </c>
      <c r="F9" s="8">
        <v>55</v>
      </c>
      <c r="G9" s="9">
        <f t="shared" si="0"/>
        <v>220</v>
      </c>
      <c r="H9" s="8"/>
    </row>
    <row r="10" ht="30" spans="1:8">
      <c r="A10" s="8">
        <v>4</v>
      </c>
      <c r="B10" s="12" t="s">
        <v>20</v>
      </c>
      <c r="C10" s="9" t="s">
        <v>13</v>
      </c>
      <c r="D10" s="12" t="s">
        <v>14</v>
      </c>
      <c r="E10" s="12">
        <v>40</v>
      </c>
      <c r="F10" s="8">
        <v>35</v>
      </c>
      <c r="G10" s="9">
        <f t="shared" si="0"/>
        <v>1400</v>
      </c>
      <c r="H10" s="8"/>
    </row>
    <row r="11" ht="30" spans="1:8">
      <c r="A11" s="8">
        <v>5</v>
      </c>
      <c r="B11" s="10" t="s">
        <v>21</v>
      </c>
      <c r="C11" s="9" t="s">
        <v>13</v>
      </c>
      <c r="D11" s="10" t="s">
        <v>19</v>
      </c>
      <c r="E11" s="10">
        <v>2</v>
      </c>
      <c r="F11" s="8">
        <v>40</v>
      </c>
      <c r="G11" s="9">
        <f t="shared" si="0"/>
        <v>80</v>
      </c>
      <c r="H11" s="8"/>
    </row>
    <row r="12" ht="30" spans="1:8">
      <c r="A12" s="8">
        <v>6</v>
      </c>
      <c r="B12" s="9" t="s">
        <v>22</v>
      </c>
      <c r="C12" s="9" t="s">
        <v>23</v>
      </c>
      <c r="D12" s="9" t="s">
        <v>14</v>
      </c>
      <c r="E12" s="9">
        <v>5</v>
      </c>
      <c r="F12" s="8">
        <v>15</v>
      </c>
      <c r="G12" s="9">
        <f t="shared" si="0"/>
        <v>75</v>
      </c>
      <c r="H12" s="8"/>
    </row>
    <row r="13" ht="30" spans="1:8">
      <c r="A13" s="8">
        <v>7</v>
      </c>
      <c r="B13" s="13" t="s">
        <v>24</v>
      </c>
      <c r="C13" s="9" t="s">
        <v>13</v>
      </c>
      <c r="D13" s="12" t="s">
        <v>14</v>
      </c>
      <c r="E13" s="9">
        <v>20</v>
      </c>
      <c r="F13" s="8">
        <v>31</v>
      </c>
      <c r="G13" s="9">
        <f t="shared" si="0"/>
        <v>620</v>
      </c>
      <c r="H13" s="8"/>
    </row>
    <row r="14" ht="45" spans="1:8">
      <c r="A14" s="8">
        <v>8</v>
      </c>
      <c r="B14" s="9" t="s">
        <v>25</v>
      </c>
      <c r="C14" s="9" t="s">
        <v>26</v>
      </c>
      <c r="D14" s="12" t="s">
        <v>14</v>
      </c>
      <c r="E14" s="9">
        <v>4</v>
      </c>
      <c r="F14" s="8">
        <v>30</v>
      </c>
      <c r="G14" s="9">
        <f t="shared" si="0"/>
        <v>120</v>
      </c>
      <c r="H14" s="8"/>
    </row>
    <row r="15" ht="30" spans="1:8">
      <c r="A15" s="8">
        <v>9</v>
      </c>
      <c r="B15" s="9" t="s">
        <v>27</v>
      </c>
      <c r="C15" s="9" t="s">
        <v>23</v>
      </c>
      <c r="D15" s="12" t="s">
        <v>14</v>
      </c>
      <c r="E15" s="9">
        <v>2</v>
      </c>
      <c r="F15" s="8">
        <v>60</v>
      </c>
      <c r="G15" s="9">
        <f t="shared" si="0"/>
        <v>120</v>
      </c>
      <c r="H15" s="8"/>
    </row>
    <row r="16" ht="30" spans="1:8">
      <c r="A16" s="8">
        <v>10</v>
      </c>
      <c r="B16" s="9" t="s">
        <v>28</v>
      </c>
      <c r="C16" s="9" t="s">
        <v>23</v>
      </c>
      <c r="D16" s="12" t="s">
        <v>14</v>
      </c>
      <c r="E16" s="9">
        <v>2</v>
      </c>
      <c r="F16" s="8">
        <v>80</v>
      </c>
      <c r="G16" s="9">
        <f t="shared" si="0"/>
        <v>160</v>
      </c>
      <c r="H16" s="8"/>
    </row>
    <row r="17" ht="30" spans="1:8">
      <c r="A17" s="8">
        <v>11</v>
      </c>
      <c r="B17" s="9" t="s">
        <v>29</v>
      </c>
      <c r="C17" s="9" t="s">
        <v>23</v>
      </c>
      <c r="D17" s="12" t="s">
        <v>14</v>
      </c>
      <c r="E17" s="9">
        <v>30</v>
      </c>
      <c r="F17" s="8">
        <v>22</v>
      </c>
      <c r="G17" s="9">
        <f t="shared" si="0"/>
        <v>660</v>
      </c>
      <c r="H17" s="8"/>
    </row>
    <row r="18" ht="30" spans="1:8">
      <c r="A18" s="8">
        <v>12</v>
      </c>
      <c r="B18" s="9" t="s">
        <v>30</v>
      </c>
      <c r="C18" s="9" t="s">
        <v>13</v>
      </c>
      <c r="D18" s="9" t="s">
        <v>14</v>
      </c>
      <c r="E18" s="9">
        <v>40</v>
      </c>
      <c r="F18" s="8">
        <v>9</v>
      </c>
      <c r="G18" s="9">
        <f t="shared" si="0"/>
        <v>360</v>
      </c>
      <c r="H18" s="8"/>
    </row>
    <row r="19" ht="30" spans="1:8">
      <c r="A19" s="8">
        <v>13</v>
      </c>
      <c r="B19" s="10" t="s">
        <v>31</v>
      </c>
      <c r="C19" s="9" t="s">
        <v>23</v>
      </c>
      <c r="D19" s="10" t="s">
        <v>19</v>
      </c>
      <c r="E19" s="10">
        <v>14</v>
      </c>
      <c r="F19" s="8">
        <v>51</v>
      </c>
      <c r="G19" s="9">
        <f t="shared" si="0"/>
        <v>714</v>
      </c>
      <c r="H19" s="8"/>
    </row>
    <row r="20" ht="30" spans="1:8">
      <c r="A20" s="8">
        <v>14</v>
      </c>
      <c r="B20" s="9" t="s">
        <v>32</v>
      </c>
      <c r="C20" s="9" t="s">
        <v>33</v>
      </c>
      <c r="D20" s="9" t="s">
        <v>14</v>
      </c>
      <c r="E20" s="9">
        <v>6</v>
      </c>
      <c r="F20" s="8">
        <v>26</v>
      </c>
      <c r="G20" s="9">
        <f t="shared" si="0"/>
        <v>156</v>
      </c>
      <c r="H20" s="8"/>
    </row>
    <row r="21" ht="30" spans="1:8">
      <c r="A21" s="8">
        <v>15</v>
      </c>
      <c r="B21" s="12" t="s">
        <v>34</v>
      </c>
      <c r="C21" s="9" t="s">
        <v>23</v>
      </c>
      <c r="D21" s="12" t="s">
        <v>14</v>
      </c>
      <c r="E21" s="12">
        <v>12</v>
      </c>
      <c r="F21" s="8">
        <v>18</v>
      </c>
      <c r="G21" s="9">
        <f t="shared" si="0"/>
        <v>216</v>
      </c>
      <c r="H21" s="8"/>
    </row>
    <row r="22" ht="30" spans="1:8">
      <c r="A22" s="8">
        <v>16</v>
      </c>
      <c r="B22" s="12" t="s">
        <v>35</v>
      </c>
      <c r="C22" s="9" t="s">
        <v>33</v>
      </c>
      <c r="D22" s="12" t="s">
        <v>14</v>
      </c>
      <c r="E22" s="12">
        <v>5</v>
      </c>
      <c r="F22" s="8">
        <v>20</v>
      </c>
      <c r="G22" s="9">
        <f t="shared" si="0"/>
        <v>100</v>
      </c>
      <c r="H22" s="8"/>
    </row>
    <row r="23" ht="30" spans="1:8">
      <c r="A23" s="8">
        <v>17</v>
      </c>
      <c r="B23" s="14" t="s">
        <v>36</v>
      </c>
      <c r="C23" s="9" t="s">
        <v>23</v>
      </c>
      <c r="D23" s="14" t="s">
        <v>16</v>
      </c>
      <c r="E23" s="14">
        <v>2</v>
      </c>
      <c r="F23" s="8">
        <v>15</v>
      </c>
      <c r="G23" s="9">
        <f t="shared" si="0"/>
        <v>30</v>
      </c>
      <c r="H23" s="8"/>
    </row>
    <row r="24" ht="30" spans="1:8">
      <c r="A24" s="8">
        <v>18</v>
      </c>
      <c r="B24" s="14" t="s">
        <v>37</v>
      </c>
      <c r="C24" s="9" t="s">
        <v>23</v>
      </c>
      <c r="D24" s="12" t="s">
        <v>14</v>
      </c>
      <c r="E24" s="14">
        <v>2</v>
      </c>
      <c r="F24" s="8">
        <v>15</v>
      </c>
      <c r="G24" s="9">
        <f t="shared" si="0"/>
        <v>30</v>
      </c>
      <c r="H24" s="8"/>
    </row>
    <row r="25" ht="30" spans="1:8">
      <c r="A25" s="8">
        <v>19</v>
      </c>
      <c r="B25" s="12" t="s">
        <v>38</v>
      </c>
      <c r="C25" s="9" t="s">
        <v>13</v>
      </c>
      <c r="D25" s="12" t="s">
        <v>14</v>
      </c>
      <c r="E25" s="12">
        <v>2</v>
      </c>
      <c r="F25" s="8">
        <v>35</v>
      </c>
      <c r="G25" s="9">
        <f t="shared" si="0"/>
        <v>70</v>
      </c>
      <c r="H25" s="8"/>
    </row>
    <row r="26" ht="15" spans="1:8">
      <c r="A26" s="8">
        <v>20</v>
      </c>
      <c r="B26" s="12" t="s">
        <v>39</v>
      </c>
      <c r="C26" s="9" t="s">
        <v>40</v>
      </c>
      <c r="D26" s="12" t="s">
        <v>14</v>
      </c>
      <c r="E26" s="15">
        <v>1</v>
      </c>
      <c r="F26" s="8">
        <v>60</v>
      </c>
      <c r="G26" s="9">
        <f t="shared" si="0"/>
        <v>60</v>
      </c>
      <c r="H26" s="8"/>
    </row>
    <row r="27" ht="30" spans="1:8">
      <c r="A27" s="8">
        <v>21</v>
      </c>
      <c r="B27" s="12" t="s">
        <v>41</v>
      </c>
      <c r="C27" s="9" t="s">
        <v>42</v>
      </c>
      <c r="D27" s="12" t="s">
        <v>14</v>
      </c>
      <c r="E27" s="15">
        <v>10</v>
      </c>
      <c r="F27" s="8">
        <v>210</v>
      </c>
      <c r="G27" s="9">
        <f t="shared" si="0"/>
        <v>2100</v>
      </c>
      <c r="H27" s="8"/>
    </row>
    <row r="28" ht="30" spans="1:8">
      <c r="A28" s="8">
        <v>22</v>
      </c>
      <c r="B28" s="14" t="s">
        <v>43</v>
      </c>
      <c r="C28" s="9" t="s">
        <v>23</v>
      </c>
      <c r="D28" s="12" t="s">
        <v>14</v>
      </c>
      <c r="E28" s="14">
        <v>8</v>
      </c>
      <c r="F28" s="8">
        <v>160</v>
      </c>
      <c r="G28" s="9">
        <f t="shared" si="0"/>
        <v>1280</v>
      </c>
      <c r="H28" s="8"/>
    </row>
    <row r="29" ht="30" spans="1:8">
      <c r="A29" s="8">
        <v>23</v>
      </c>
      <c r="B29" s="14" t="s">
        <v>44</v>
      </c>
      <c r="C29" s="9" t="s">
        <v>23</v>
      </c>
      <c r="D29" s="12" t="s">
        <v>14</v>
      </c>
      <c r="E29" s="14">
        <v>2</v>
      </c>
      <c r="F29" s="8">
        <v>12</v>
      </c>
      <c r="G29" s="9">
        <f t="shared" si="0"/>
        <v>24</v>
      </c>
      <c r="H29" s="8"/>
    </row>
    <row r="30" ht="42" spans="1:8">
      <c r="A30" s="8">
        <v>24</v>
      </c>
      <c r="B30" s="12" t="s">
        <v>45</v>
      </c>
      <c r="C30" s="10" t="s">
        <v>46</v>
      </c>
      <c r="D30" s="12" t="s">
        <v>14</v>
      </c>
      <c r="E30" s="14">
        <v>1</v>
      </c>
      <c r="F30" s="8">
        <v>160</v>
      </c>
      <c r="G30" s="9">
        <f t="shared" si="0"/>
        <v>160</v>
      </c>
      <c r="H30" s="8"/>
    </row>
    <row r="31" ht="30" spans="1:8">
      <c r="A31" s="8">
        <v>25</v>
      </c>
      <c r="B31" s="11" t="s">
        <v>47</v>
      </c>
      <c r="C31" s="9" t="s">
        <v>23</v>
      </c>
      <c r="D31" s="12" t="s">
        <v>14</v>
      </c>
      <c r="E31" s="14">
        <v>4</v>
      </c>
      <c r="F31" s="8">
        <v>40</v>
      </c>
      <c r="G31" s="9">
        <f t="shared" si="0"/>
        <v>160</v>
      </c>
      <c r="H31" s="8"/>
    </row>
    <row r="32" ht="30" spans="1:8">
      <c r="A32" s="8">
        <v>26</v>
      </c>
      <c r="B32" s="11" t="s">
        <v>48</v>
      </c>
      <c r="C32" s="9" t="s">
        <v>23</v>
      </c>
      <c r="D32" s="12" t="s">
        <v>14</v>
      </c>
      <c r="E32" s="14">
        <v>2</v>
      </c>
      <c r="F32" s="8">
        <v>11</v>
      </c>
      <c r="G32" s="9">
        <f t="shared" si="0"/>
        <v>22</v>
      </c>
      <c r="H32" s="8"/>
    </row>
    <row r="33" ht="30" spans="1:8">
      <c r="A33" s="8">
        <v>27</v>
      </c>
      <c r="B33" s="14" t="s">
        <v>49</v>
      </c>
      <c r="C33" s="9" t="s">
        <v>13</v>
      </c>
      <c r="D33" s="12" t="s">
        <v>14</v>
      </c>
      <c r="E33" s="14">
        <v>10</v>
      </c>
      <c r="F33" s="8">
        <v>35</v>
      </c>
      <c r="G33" s="9">
        <f t="shared" si="0"/>
        <v>350</v>
      </c>
      <c r="H33" s="8"/>
    </row>
    <row r="34" ht="30" spans="1:8">
      <c r="A34" s="8">
        <v>28</v>
      </c>
      <c r="B34" s="14" t="s">
        <v>50</v>
      </c>
      <c r="C34" s="9" t="s">
        <v>23</v>
      </c>
      <c r="D34" s="12" t="s">
        <v>14</v>
      </c>
      <c r="E34" s="14">
        <v>10</v>
      </c>
      <c r="F34" s="8">
        <v>8</v>
      </c>
      <c r="G34" s="9">
        <f t="shared" si="0"/>
        <v>80</v>
      </c>
      <c r="H34" s="8"/>
    </row>
    <row r="35" ht="30" spans="1:8">
      <c r="A35" s="8">
        <v>29</v>
      </c>
      <c r="B35" s="14" t="s">
        <v>51</v>
      </c>
      <c r="C35" s="9" t="s">
        <v>23</v>
      </c>
      <c r="D35" s="12" t="s">
        <v>14</v>
      </c>
      <c r="E35" s="14">
        <v>5</v>
      </c>
      <c r="F35" s="8">
        <v>11</v>
      </c>
      <c r="G35" s="9">
        <f t="shared" si="0"/>
        <v>55</v>
      </c>
      <c r="H35" s="8"/>
    </row>
    <row r="36" ht="30" spans="1:8">
      <c r="A36" s="8">
        <v>31</v>
      </c>
      <c r="B36" s="14" t="s">
        <v>52</v>
      </c>
      <c r="C36" s="9" t="s">
        <v>13</v>
      </c>
      <c r="D36" s="14" t="s">
        <v>16</v>
      </c>
      <c r="E36" s="14">
        <v>2</v>
      </c>
      <c r="F36" s="8">
        <v>25</v>
      </c>
      <c r="G36" s="9">
        <f t="shared" si="0"/>
        <v>50</v>
      </c>
      <c r="H36" s="8"/>
    </row>
    <row r="37" ht="30" spans="1:8">
      <c r="A37" s="8">
        <v>32</v>
      </c>
      <c r="B37" s="14" t="s">
        <v>53</v>
      </c>
      <c r="C37" s="9" t="s">
        <v>23</v>
      </c>
      <c r="D37" s="14" t="s">
        <v>16</v>
      </c>
      <c r="E37" s="14">
        <v>2</v>
      </c>
      <c r="F37" s="8">
        <v>40</v>
      </c>
      <c r="G37" s="9">
        <f t="shared" si="0"/>
        <v>80</v>
      </c>
      <c r="H37" s="8"/>
    </row>
    <row r="38" ht="30" spans="1:8">
      <c r="A38" s="8">
        <v>33</v>
      </c>
      <c r="B38" s="11" t="s">
        <v>54</v>
      </c>
      <c r="C38" s="9" t="s">
        <v>23</v>
      </c>
      <c r="D38" s="12" t="s">
        <v>14</v>
      </c>
      <c r="E38" s="14">
        <v>2</v>
      </c>
      <c r="F38" s="8">
        <v>35</v>
      </c>
      <c r="G38" s="9">
        <f t="shared" si="0"/>
        <v>70</v>
      </c>
      <c r="H38" s="8"/>
    </row>
    <row r="39" ht="30" spans="1:8">
      <c r="A39" s="8">
        <v>34</v>
      </c>
      <c r="B39" s="14" t="s">
        <v>55</v>
      </c>
      <c r="C39" s="9" t="s">
        <v>23</v>
      </c>
      <c r="D39" s="12" t="s">
        <v>14</v>
      </c>
      <c r="E39" s="14">
        <v>2</v>
      </c>
      <c r="F39" s="8">
        <v>35</v>
      </c>
      <c r="G39" s="9">
        <f t="shared" si="0"/>
        <v>70</v>
      </c>
      <c r="H39" s="8"/>
    </row>
    <row r="40" ht="30" spans="1:8">
      <c r="A40" s="8">
        <v>35</v>
      </c>
      <c r="B40" s="14" t="s">
        <v>56</v>
      </c>
      <c r="C40" s="9" t="s">
        <v>13</v>
      </c>
      <c r="D40" s="12" t="s">
        <v>14</v>
      </c>
      <c r="E40" s="14">
        <v>2</v>
      </c>
      <c r="F40" s="8">
        <v>55</v>
      </c>
      <c r="G40" s="9">
        <f t="shared" si="0"/>
        <v>110</v>
      </c>
      <c r="H40" s="8"/>
    </row>
    <row r="41" ht="30" spans="1:8">
      <c r="A41" s="8">
        <v>36</v>
      </c>
      <c r="B41" s="14" t="s">
        <v>57</v>
      </c>
      <c r="C41" s="9" t="s">
        <v>13</v>
      </c>
      <c r="D41" s="12" t="s">
        <v>14</v>
      </c>
      <c r="E41" s="14">
        <v>2</v>
      </c>
      <c r="F41" s="8">
        <v>50</v>
      </c>
      <c r="G41" s="9">
        <f t="shared" si="0"/>
        <v>100</v>
      </c>
      <c r="H41" s="8"/>
    </row>
    <row r="42" ht="30" spans="1:8">
      <c r="A42" s="8">
        <v>37</v>
      </c>
      <c r="B42" s="14" t="s">
        <v>58</v>
      </c>
      <c r="C42" s="11" t="s">
        <v>59</v>
      </c>
      <c r="D42" s="12" t="s">
        <v>14</v>
      </c>
      <c r="E42" s="14">
        <v>5</v>
      </c>
      <c r="F42" s="8">
        <v>35</v>
      </c>
      <c r="G42" s="9">
        <f t="shared" si="0"/>
        <v>175</v>
      </c>
      <c r="H42" s="8"/>
    </row>
    <row r="43" ht="30" spans="1:8">
      <c r="A43" s="8">
        <v>39</v>
      </c>
      <c r="B43" s="14" t="s">
        <v>60</v>
      </c>
      <c r="C43" s="10" t="s">
        <v>61</v>
      </c>
      <c r="D43" s="12" t="s">
        <v>62</v>
      </c>
      <c r="E43" s="14">
        <v>1</v>
      </c>
      <c r="F43" s="8">
        <v>22</v>
      </c>
      <c r="G43" s="9">
        <f t="shared" si="0"/>
        <v>22</v>
      </c>
      <c r="H43" s="8"/>
    </row>
    <row r="44" ht="30" spans="1:8">
      <c r="A44" s="8">
        <v>40</v>
      </c>
      <c r="B44" s="14" t="s">
        <v>63</v>
      </c>
      <c r="C44" s="11" t="s">
        <v>64</v>
      </c>
      <c r="D44" s="14" t="s">
        <v>16</v>
      </c>
      <c r="E44" s="14">
        <v>2</v>
      </c>
      <c r="F44" s="8">
        <v>12</v>
      </c>
      <c r="G44" s="9">
        <f t="shared" si="0"/>
        <v>24</v>
      </c>
      <c r="H44" s="8"/>
    </row>
    <row r="45" ht="15" spans="1:8">
      <c r="A45" s="8">
        <v>42</v>
      </c>
      <c r="B45" s="14" t="s">
        <v>65</v>
      </c>
      <c r="C45" s="14" t="s">
        <v>66</v>
      </c>
      <c r="D45" s="14" t="s">
        <v>16</v>
      </c>
      <c r="E45" s="14">
        <v>1</v>
      </c>
      <c r="F45" s="8">
        <v>16</v>
      </c>
      <c r="G45" s="9">
        <f t="shared" si="0"/>
        <v>16</v>
      </c>
      <c r="H45" s="8"/>
    </row>
    <row r="46" ht="15" spans="1:8">
      <c r="A46" s="8">
        <v>43</v>
      </c>
      <c r="B46" s="14" t="s">
        <v>67</v>
      </c>
      <c r="C46" s="14" t="s">
        <v>59</v>
      </c>
      <c r="D46" s="14" t="s">
        <v>16</v>
      </c>
      <c r="E46" s="14">
        <v>2</v>
      </c>
      <c r="F46" s="8">
        <v>60</v>
      </c>
      <c r="G46" s="9">
        <f t="shared" si="0"/>
        <v>120</v>
      </c>
      <c r="H46" s="8"/>
    </row>
    <row r="47" ht="15" spans="1:8">
      <c r="A47" s="8">
        <v>44</v>
      </c>
      <c r="B47" s="14" t="s">
        <v>68</v>
      </c>
      <c r="C47" s="14" t="s">
        <v>64</v>
      </c>
      <c r="D47" s="14" t="s">
        <v>16</v>
      </c>
      <c r="E47" s="14">
        <v>1</v>
      </c>
      <c r="F47" s="8">
        <v>16</v>
      </c>
      <c r="G47" s="9">
        <f t="shared" si="0"/>
        <v>16</v>
      </c>
      <c r="H47" s="8"/>
    </row>
    <row r="48" ht="15" spans="1:8">
      <c r="A48" s="8">
        <v>45</v>
      </c>
      <c r="B48" s="14" t="s">
        <v>69</v>
      </c>
      <c r="C48" s="14" t="s">
        <v>66</v>
      </c>
      <c r="D48" s="14" t="s">
        <v>16</v>
      </c>
      <c r="E48" s="14">
        <v>2</v>
      </c>
      <c r="F48" s="8">
        <v>25</v>
      </c>
      <c r="G48" s="9">
        <f t="shared" si="0"/>
        <v>50</v>
      </c>
      <c r="H48" s="8"/>
    </row>
    <row r="49" ht="15" spans="1:8">
      <c r="A49" s="8">
        <v>47</v>
      </c>
      <c r="B49" s="14" t="s">
        <v>70</v>
      </c>
      <c r="C49" s="14" t="s">
        <v>59</v>
      </c>
      <c r="D49" s="14" t="s">
        <v>16</v>
      </c>
      <c r="E49" s="14">
        <v>2</v>
      </c>
      <c r="F49" s="8">
        <v>60</v>
      </c>
      <c r="G49" s="9">
        <f t="shared" si="0"/>
        <v>120</v>
      </c>
      <c r="H49" s="8"/>
    </row>
    <row r="50" ht="15" spans="1:8">
      <c r="A50" s="8">
        <v>48</v>
      </c>
      <c r="B50" s="14" t="s">
        <v>71</v>
      </c>
      <c r="C50" s="14" t="s">
        <v>64</v>
      </c>
      <c r="D50" s="14" t="s">
        <v>16</v>
      </c>
      <c r="E50" s="14">
        <v>1</v>
      </c>
      <c r="F50" s="8">
        <v>18</v>
      </c>
      <c r="G50" s="9">
        <f t="shared" si="0"/>
        <v>18</v>
      </c>
      <c r="H50" s="8"/>
    </row>
    <row r="51" ht="15" spans="1:8">
      <c r="A51" s="8">
        <v>49</v>
      </c>
      <c r="B51" s="14" t="s">
        <v>72</v>
      </c>
      <c r="C51" s="14" t="s">
        <v>66</v>
      </c>
      <c r="D51" s="14" t="s">
        <v>16</v>
      </c>
      <c r="E51" s="14">
        <v>1</v>
      </c>
      <c r="F51" s="8">
        <v>35</v>
      </c>
      <c r="G51" s="9">
        <f t="shared" si="0"/>
        <v>35</v>
      </c>
      <c r="H51" s="8"/>
    </row>
    <row r="52" ht="15" spans="1:8">
      <c r="A52" s="8">
        <v>50</v>
      </c>
      <c r="B52" s="14" t="s">
        <v>73</v>
      </c>
      <c r="C52" s="14" t="s">
        <v>64</v>
      </c>
      <c r="D52" s="14" t="s">
        <v>16</v>
      </c>
      <c r="E52" s="14">
        <v>1</v>
      </c>
      <c r="F52" s="8">
        <v>14</v>
      </c>
      <c r="G52" s="9">
        <f t="shared" si="0"/>
        <v>14</v>
      </c>
      <c r="H52" s="8"/>
    </row>
    <row r="53" ht="30" spans="1:8">
      <c r="A53" s="8">
        <v>51</v>
      </c>
      <c r="B53" s="9" t="s">
        <v>74</v>
      </c>
      <c r="C53" s="9" t="s">
        <v>23</v>
      </c>
      <c r="D53" s="9" t="s">
        <v>14</v>
      </c>
      <c r="E53" s="9">
        <v>2</v>
      </c>
      <c r="F53" s="9">
        <v>15</v>
      </c>
      <c r="G53" s="9">
        <f t="shared" si="0"/>
        <v>30</v>
      </c>
      <c r="H53" s="9"/>
    </row>
    <row r="54" ht="30" spans="1:8">
      <c r="A54" s="8">
        <v>52</v>
      </c>
      <c r="B54" s="9" t="s">
        <v>75</v>
      </c>
      <c r="C54" s="9" t="s">
        <v>23</v>
      </c>
      <c r="D54" s="9" t="s">
        <v>14</v>
      </c>
      <c r="E54" s="9">
        <v>2</v>
      </c>
      <c r="F54" s="9">
        <v>16</v>
      </c>
      <c r="G54" s="9">
        <f t="shared" si="0"/>
        <v>32</v>
      </c>
      <c r="H54" s="12"/>
    </row>
    <row r="55" ht="28.5" spans="1:8">
      <c r="A55" s="8">
        <v>53</v>
      </c>
      <c r="B55" s="9" t="s">
        <v>76</v>
      </c>
      <c r="C55" s="9" t="s">
        <v>77</v>
      </c>
      <c r="D55" s="9" t="s">
        <v>14</v>
      </c>
      <c r="E55" s="9">
        <v>4</v>
      </c>
      <c r="F55" s="9">
        <v>35</v>
      </c>
      <c r="G55" s="9">
        <f t="shared" si="0"/>
        <v>140</v>
      </c>
      <c r="H55" s="9"/>
    </row>
    <row r="56" ht="28.5" spans="1:8">
      <c r="A56" s="8">
        <v>54</v>
      </c>
      <c r="B56" s="9" t="s">
        <v>78</v>
      </c>
      <c r="C56" s="9" t="s">
        <v>79</v>
      </c>
      <c r="D56" s="9" t="s">
        <v>62</v>
      </c>
      <c r="E56" s="9">
        <v>20</v>
      </c>
      <c r="F56" s="9">
        <v>13</v>
      </c>
      <c r="G56" s="9">
        <f t="shared" si="0"/>
        <v>260</v>
      </c>
      <c r="H56" s="9"/>
    </row>
    <row r="57" ht="28.5" spans="1:8">
      <c r="A57" s="8">
        <v>55</v>
      </c>
      <c r="B57" s="9" t="s">
        <v>80</v>
      </c>
      <c r="C57" s="9" t="s">
        <v>79</v>
      </c>
      <c r="D57" s="9" t="s">
        <v>62</v>
      </c>
      <c r="E57" s="9">
        <v>20</v>
      </c>
      <c r="F57" s="12">
        <v>14</v>
      </c>
      <c r="G57" s="9">
        <f t="shared" si="0"/>
        <v>280</v>
      </c>
      <c r="H57" s="9"/>
    </row>
    <row r="58" ht="30" spans="1:8">
      <c r="A58" s="8">
        <v>56</v>
      </c>
      <c r="B58" s="9" t="s">
        <v>81</v>
      </c>
      <c r="C58" s="9" t="s">
        <v>23</v>
      </c>
      <c r="D58" s="9" t="s">
        <v>14</v>
      </c>
      <c r="E58" s="9">
        <v>1</v>
      </c>
      <c r="F58" s="9">
        <v>230</v>
      </c>
      <c r="G58" s="9">
        <f t="shared" si="0"/>
        <v>230</v>
      </c>
      <c r="H58" s="9"/>
    </row>
    <row r="59" ht="30" spans="1:8">
      <c r="A59" s="8">
        <v>57</v>
      </c>
      <c r="B59" s="9" t="s">
        <v>82</v>
      </c>
      <c r="C59" s="9" t="s">
        <v>23</v>
      </c>
      <c r="D59" s="9" t="s">
        <v>14</v>
      </c>
      <c r="E59" s="9">
        <v>1</v>
      </c>
      <c r="F59" s="9">
        <v>26</v>
      </c>
      <c r="G59" s="9">
        <f t="shared" si="0"/>
        <v>26</v>
      </c>
      <c r="H59" s="9"/>
    </row>
    <row r="60" ht="30" spans="1:8">
      <c r="A60" s="8">
        <v>58</v>
      </c>
      <c r="B60" s="9" t="s">
        <v>83</v>
      </c>
      <c r="C60" s="9" t="s">
        <v>84</v>
      </c>
      <c r="D60" s="9" t="s">
        <v>14</v>
      </c>
      <c r="E60" s="9">
        <v>2</v>
      </c>
      <c r="F60" s="12">
        <v>16</v>
      </c>
      <c r="G60" s="9">
        <f t="shared" si="0"/>
        <v>32</v>
      </c>
      <c r="H60" s="16"/>
    </row>
    <row r="61" ht="28.5" spans="1:8">
      <c r="A61" s="8">
        <v>59</v>
      </c>
      <c r="B61" s="9" t="s">
        <v>85</v>
      </c>
      <c r="C61" s="9" t="s">
        <v>79</v>
      </c>
      <c r="D61" s="9" t="s">
        <v>62</v>
      </c>
      <c r="E61" s="12">
        <v>10</v>
      </c>
      <c r="F61" s="12">
        <v>16</v>
      </c>
      <c r="G61" s="9">
        <f t="shared" si="0"/>
        <v>160</v>
      </c>
      <c r="H61" s="9"/>
    </row>
    <row r="62" ht="15" spans="1:8">
      <c r="A62" s="8">
        <v>60</v>
      </c>
      <c r="B62" s="9" t="s">
        <v>86</v>
      </c>
      <c r="C62" s="9" t="s">
        <v>87</v>
      </c>
      <c r="D62" s="9" t="s">
        <v>14</v>
      </c>
      <c r="E62" s="9">
        <v>2</v>
      </c>
      <c r="F62" s="9">
        <v>68</v>
      </c>
      <c r="G62" s="9">
        <f t="shared" si="0"/>
        <v>136</v>
      </c>
      <c r="H62" s="12"/>
    </row>
    <row r="63" ht="30" spans="1:8">
      <c r="A63" s="8">
        <v>61</v>
      </c>
      <c r="B63" s="9" t="s">
        <v>88</v>
      </c>
      <c r="C63" s="9" t="s">
        <v>23</v>
      </c>
      <c r="D63" s="9" t="s">
        <v>14</v>
      </c>
      <c r="E63" s="9">
        <v>2</v>
      </c>
      <c r="F63" s="12">
        <v>16</v>
      </c>
      <c r="G63" s="9">
        <f t="shared" si="0"/>
        <v>32</v>
      </c>
      <c r="H63" s="9"/>
    </row>
    <row r="64" ht="30" spans="1:8">
      <c r="A64" s="8">
        <v>62</v>
      </c>
      <c r="B64" s="9" t="s">
        <v>89</v>
      </c>
      <c r="C64" s="9" t="s">
        <v>23</v>
      </c>
      <c r="D64" s="9" t="s">
        <v>14</v>
      </c>
      <c r="E64" s="9">
        <v>5</v>
      </c>
      <c r="F64" s="9">
        <v>36</v>
      </c>
      <c r="G64" s="9">
        <f t="shared" si="0"/>
        <v>180</v>
      </c>
      <c r="H64" s="12" t="s">
        <v>90</v>
      </c>
    </row>
    <row r="65" ht="30" spans="1:8">
      <c r="A65" s="8">
        <v>63</v>
      </c>
      <c r="B65" s="9" t="s">
        <v>91</v>
      </c>
      <c r="C65" s="9" t="s">
        <v>23</v>
      </c>
      <c r="D65" s="9" t="s">
        <v>14</v>
      </c>
      <c r="E65" s="12">
        <v>2</v>
      </c>
      <c r="F65" s="12">
        <v>11</v>
      </c>
      <c r="G65" s="9">
        <f t="shared" si="0"/>
        <v>22</v>
      </c>
      <c r="H65" s="12"/>
    </row>
    <row r="66" ht="15" spans="1:8">
      <c r="A66" s="8">
        <v>64</v>
      </c>
      <c r="B66" s="12" t="s">
        <v>92</v>
      </c>
      <c r="C66" s="9" t="s">
        <v>93</v>
      </c>
      <c r="D66" s="9" t="s">
        <v>14</v>
      </c>
      <c r="E66" s="12">
        <v>1</v>
      </c>
      <c r="F66" s="12">
        <v>90</v>
      </c>
      <c r="G66" s="9">
        <f t="shared" si="0"/>
        <v>90</v>
      </c>
      <c r="H66" s="12"/>
    </row>
    <row r="67" ht="15" spans="1:8">
      <c r="A67" s="8">
        <v>65</v>
      </c>
      <c r="B67" s="9" t="s">
        <v>94</v>
      </c>
      <c r="C67" s="9" t="s">
        <v>87</v>
      </c>
      <c r="D67" s="9" t="s">
        <v>14</v>
      </c>
      <c r="E67" s="9">
        <v>1</v>
      </c>
      <c r="F67" s="9">
        <v>160</v>
      </c>
      <c r="G67" s="9">
        <f t="shared" si="0"/>
        <v>160</v>
      </c>
      <c r="H67" s="9"/>
    </row>
    <row r="68" ht="30" spans="1:8">
      <c r="A68" s="8">
        <v>66</v>
      </c>
      <c r="B68" s="9" t="s">
        <v>95</v>
      </c>
      <c r="C68" s="9" t="s">
        <v>23</v>
      </c>
      <c r="D68" s="9" t="s">
        <v>14</v>
      </c>
      <c r="E68" s="12">
        <v>2</v>
      </c>
      <c r="F68" s="12">
        <v>16</v>
      </c>
      <c r="G68" s="9">
        <f t="shared" si="0"/>
        <v>32</v>
      </c>
      <c r="H68" s="12"/>
    </row>
    <row r="69" ht="15" spans="1:8">
      <c r="A69" s="8">
        <v>67</v>
      </c>
      <c r="B69" s="9" t="s">
        <v>96</v>
      </c>
      <c r="C69" s="9" t="s">
        <v>87</v>
      </c>
      <c r="D69" s="9" t="s">
        <v>14</v>
      </c>
      <c r="E69" s="12">
        <v>2</v>
      </c>
      <c r="F69" s="12">
        <v>36</v>
      </c>
      <c r="G69" s="9">
        <f t="shared" si="0"/>
        <v>72</v>
      </c>
      <c r="H69" s="12"/>
    </row>
    <row r="70" ht="30" spans="1:8">
      <c r="A70" s="8">
        <v>68</v>
      </c>
      <c r="B70" s="9" t="s">
        <v>97</v>
      </c>
      <c r="C70" s="9" t="s">
        <v>23</v>
      </c>
      <c r="D70" s="9" t="s">
        <v>14</v>
      </c>
      <c r="E70" s="12">
        <v>4</v>
      </c>
      <c r="F70" s="12">
        <v>16</v>
      </c>
      <c r="G70" s="9">
        <f t="shared" si="0"/>
        <v>64</v>
      </c>
      <c r="H70" s="12"/>
    </row>
    <row r="71" ht="30" spans="1:8">
      <c r="A71" s="8">
        <v>69</v>
      </c>
      <c r="B71" s="9" t="s">
        <v>98</v>
      </c>
      <c r="C71" s="9" t="s">
        <v>23</v>
      </c>
      <c r="D71" s="9" t="s">
        <v>14</v>
      </c>
      <c r="E71" s="12">
        <v>4</v>
      </c>
      <c r="F71" s="12">
        <v>68</v>
      </c>
      <c r="G71" s="9">
        <f t="shared" ref="G71:G102" si="1">F71*E71</f>
        <v>272</v>
      </c>
      <c r="H71" s="12"/>
    </row>
    <row r="72" ht="30" spans="1:8">
      <c r="A72" s="8">
        <v>70</v>
      </c>
      <c r="B72" s="12" t="s">
        <v>99</v>
      </c>
      <c r="C72" s="9" t="s">
        <v>23</v>
      </c>
      <c r="D72" s="9" t="s">
        <v>100</v>
      </c>
      <c r="E72" s="12">
        <v>18</v>
      </c>
      <c r="F72" s="12">
        <v>6</v>
      </c>
      <c r="G72" s="9">
        <f t="shared" si="1"/>
        <v>108</v>
      </c>
      <c r="H72" s="12"/>
    </row>
    <row r="73" ht="30" spans="1:8">
      <c r="A73" s="8">
        <v>71</v>
      </c>
      <c r="B73" s="12" t="s">
        <v>101</v>
      </c>
      <c r="C73" s="9" t="s">
        <v>23</v>
      </c>
      <c r="D73" s="9" t="s">
        <v>14</v>
      </c>
      <c r="E73" s="12">
        <v>23</v>
      </c>
      <c r="F73" s="12">
        <v>8</v>
      </c>
      <c r="G73" s="9">
        <f t="shared" si="1"/>
        <v>184</v>
      </c>
      <c r="H73" s="12"/>
    </row>
    <row r="74" ht="30" spans="1:8">
      <c r="A74" s="8">
        <v>72</v>
      </c>
      <c r="B74" s="12" t="s">
        <v>102</v>
      </c>
      <c r="C74" s="9" t="s">
        <v>23</v>
      </c>
      <c r="D74" s="9" t="s">
        <v>14</v>
      </c>
      <c r="E74" s="12">
        <v>20</v>
      </c>
      <c r="F74" s="12">
        <v>13</v>
      </c>
      <c r="G74" s="9">
        <f t="shared" si="1"/>
        <v>260</v>
      </c>
      <c r="H74" s="12"/>
    </row>
    <row r="75" ht="30" spans="1:8">
      <c r="A75" s="8">
        <v>73</v>
      </c>
      <c r="B75" s="12" t="s">
        <v>103</v>
      </c>
      <c r="C75" s="9" t="s">
        <v>23</v>
      </c>
      <c r="D75" s="9" t="s">
        <v>14</v>
      </c>
      <c r="E75" s="12">
        <v>10</v>
      </c>
      <c r="F75" s="12">
        <v>21</v>
      </c>
      <c r="G75" s="9">
        <f t="shared" si="1"/>
        <v>210</v>
      </c>
      <c r="H75" s="12"/>
    </row>
    <row r="76" ht="30" spans="1:8">
      <c r="A76" s="8">
        <v>74</v>
      </c>
      <c r="B76" s="12" t="s">
        <v>104</v>
      </c>
      <c r="C76" s="9" t="s">
        <v>13</v>
      </c>
      <c r="D76" s="9" t="s">
        <v>14</v>
      </c>
      <c r="E76" s="12">
        <v>50</v>
      </c>
      <c r="F76" s="12">
        <v>18</v>
      </c>
      <c r="G76" s="9">
        <f t="shared" si="1"/>
        <v>900</v>
      </c>
      <c r="H76" s="12"/>
    </row>
    <row r="77" ht="30" spans="1:8">
      <c r="A77" s="8">
        <v>75</v>
      </c>
      <c r="B77" s="12" t="s">
        <v>105</v>
      </c>
      <c r="C77" s="9" t="s">
        <v>23</v>
      </c>
      <c r="D77" s="9" t="s">
        <v>14</v>
      </c>
      <c r="E77" s="12">
        <v>9</v>
      </c>
      <c r="F77" s="12">
        <v>25</v>
      </c>
      <c r="G77" s="9">
        <f t="shared" si="1"/>
        <v>225</v>
      </c>
      <c r="H77" s="12"/>
    </row>
    <row r="78" ht="30" spans="1:8">
      <c r="A78" s="8">
        <v>76</v>
      </c>
      <c r="B78" s="12" t="s">
        <v>106</v>
      </c>
      <c r="C78" s="9" t="s">
        <v>23</v>
      </c>
      <c r="D78" s="9" t="s">
        <v>14</v>
      </c>
      <c r="E78" s="12">
        <v>2</v>
      </c>
      <c r="F78" s="12">
        <v>21</v>
      </c>
      <c r="G78" s="9">
        <f t="shared" si="1"/>
        <v>42</v>
      </c>
      <c r="H78" s="12"/>
    </row>
    <row r="79" ht="30" spans="1:8">
      <c r="A79" s="8">
        <v>77</v>
      </c>
      <c r="B79" s="12" t="s">
        <v>107</v>
      </c>
      <c r="C79" s="9" t="s">
        <v>23</v>
      </c>
      <c r="D79" s="9" t="s">
        <v>14</v>
      </c>
      <c r="E79" s="12">
        <v>4</v>
      </c>
      <c r="F79" s="12">
        <v>15</v>
      </c>
      <c r="G79" s="9">
        <f t="shared" si="1"/>
        <v>60</v>
      </c>
      <c r="H79" s="12"/>
    </row>
    <row r="80" ht="30" spans="1:8">
      <c r="A80" s="8">
        <v>78</v>
      </c>
      <c r="B80" s="12" t="s">
        <v>108</v>
      </c>
      <c r="C80" s="9" t="s">
        <v>23</v>
      </c>
      <c r="D80" s="9" t="s">
        <v>14</v>
      </c>
      <c r="E80" s="12">
        <v>2</v>
      </c>
      <c r="F80" s="12">
        <v>11</v>
      </c>
      <c r="G80" s="9">
        <f t="shared" si="1"/>
        <v>22</v>
      </c>
      <c r="H80" s="12"/>
    </row>
    <row r="81" ht="30" spans="1:8">
      <c r="A81" s="8">
        <v>79</v>
      </c>
      <c r="B81" s="12" t="s">
        <v>109</v>
      </c>
      <c r="C81" s="9" t="s">
        <v>23</v>
      </c>
      <c r="D81" s="9" t="s">
        <v>14</v>
      </c>
      <c r="E81" s="12">
        <v>4</v>
      </c>
      <c r="F81" s="12">
        <v>25</v>
      </c>
      <c r="G81" s="9">
        <f t="shared" si="1"/>
        <v>100</v>
      </c>
      <c r="H81" s="12"/>
    </row>
    <row r="82" ht="30" spans="1:8">
      <c r="A82" s="8">
        <v>80</v>
      </c>
      <c r="B82" s="12" t="s">
        <v>110</v>
      </c>
      <c r="C82" s="9" t="s">
        <v>23</v>
      </c>
      <c r="D82" s="9" t="s">
        <v>14</v>
      </c>
      <c r="E82" s="12">
        <v>6</v>
      </c>
      <c r="F82" s="12">
        <v>15</v>
      </c>
      <c r="G82" s="9">
        <f t="shared" si="1"/>
        <v>90</v>
      </c>
      <c r="H82" s="12"/>
    </row>
    <row r="83" ht="30" spans="1:8">
      <c r="A83" s="8">
        <v>81</v>
      </c>
      <c r="B83" s="12" t="s">
        <v>111</v>
      </c>
      <c r="C83" s="9" t="s">
        <v>23</v>
      </c>
      <c r="D83" s="9" t="s">
        <v>14</v>
      </c>
      <c r="E83" s="12">
        <v>2</v>
      </c>
      <c r="F83" s="12">
        <v>25</v>
      </c>
      <c r="G83" s="9">
        <f t="shared" si="1"/>
        <v>50</v>
      </c>
      <c r="H83" s="12"/>
    </row>
    <row r="84" ht="30" spans="1:8">
      <c r="A84" s="8">
        <v>82</v>
      </c>
      <c r="B84" s="12" t="s">
        <v>112</v>
      </c>
      <c r="C84" s="9" t="s">
        <v>23</v>
      </c>
      <c r="D84" s="9" t="s">
        <v>14</v>
      </c>
      <c r="E84" s="12">
        <v>2</v>
      </c>
      <c r="F84" s="12">
        <v>25</v>
      </c>
      <c r="G84" s="9">
        <f t="shared" si="1"/>
        <v>50</v>
      </c>
      <c r="H84" s="12"/>
    </row>
    <row r="85" ht="30" spans="1:8">
      <c r="A85" s="8">
        <v>83</v>
      </c>
      <c r="B85" s="12" t="s">
        <v>113</v>
      </c>
      <c r="C85" s="9" t="s">
        <v>23</v>
      </c>
      <c r="D85" s="9" t="s">
        <v>14</v>
      </c>
      <c r="E85" s="12">
        <v>1</v>
      </c>
      <c r="F85" s="12">
        <v>250</v>
      </c>
      <c r="G85" s="9">
        <f t="shared" si="1"/>
        <v>250</v>
      </c>
      <c r="H85" s="12"/>
    </row>
    <row r="86" ht="30" spans="1:8">
      <c r="A86" s="8">
        <v>85</v>
      </c>
      <c r="B86" s="12" t="s">
        <v>114</v>
      </c>
      <c r="C86" s="9" t="s">
        <v>23</v>
      </c>
      <c r="D86" s="9" t="s">
        <v>14</v>
      </c>
      <c r="E86" s="9">
        <v>74</v>
      </c>
      <c r="F86" s="12">
        <v>18</v>
      </c>
      <c r="G86" s="9">
        <f t="shared" si="1"/>
        <v>1332</v>
      </c>
      <c r="H86" s="12"/>
    </row>
    <row r="87" ht="30" spans="1:8">
      <c r="A87" s="8">
        <v>86</v>
      </c>
      <c r="B87" s="12" t="s">
        <v>115</v>
      </c>
      <c r="C87" s="9" t="s">
        <v>23</v>
      </c>
      <c r="D87" s="9" t="s">
        <v>14</v>
      </c>
      <c r="E87" s="9">
        <v>24</v>
      </c>
      <c r="F87" s="12">
        <v>40</v>
      </c>
      <c r="G87" s="9">
        <f t="shared" si="1"/>
        <v>960</v>
      </c>
      <c r="H87" s="12"/>
    </row>
    <row r="88" ht="30" spans="1:8">
      <c r="A88" s="8">
        <v>87</v>
      </c>
      <c r="B88" s="12" t="s">
        <v>116</v>
      </c>
      <c r="C88" s="9" t="s">
        <v>23</v>
      </c>
      <c r="D88" s="9" t="s">
        <v>14</v>
      </c>
      <c r="E88" s="9">
        <v>30</v>
      </c>
      <c r="F88" s="12">
        <v>60</v>
      </c>
      <c r="G88" s="9">
        <f t="shared" si="1"/>
        <v>1800</v>
      </c>
      <c r="H88" s="12"/>
    </row>
    <row r="89" ht="30" spans="1:8">
      <c r="A89" s="8">
        <v>88</v>
      </c>
      <c r="B89" s="12" t="s">
        <v>117</v>
      </c>
      <c r="C89" s="9" t="s">
        <v>23</v>
      </c>
      <c r="D89" s="9" t="s">
        <v>14</v>
      </c>
      <c r="E89" s="9">
        <v>4</v>
      </c>
      <c r="F89" s="12">
        <v>150</v>
      </c>
      <c r="G89" s="9">
        <f t="shared" si="1"/>
        <v>600</v>
      </c>
      <c r="H89" s="12"/>
    </row>
    <row r="90" ht="30" spans="1:8">
      <c r="A90" s="8">
        <v>89</v>
      </c>
      <c r="B90" s="9" t="s">
        <v>118</v>
      </c>
      <c r="C90" s="9" t="s">
        <v>23</v>
      </c>
      <c r="D90" s="9" t="s">
        <v>14</v>
      </c>
      <c r="E90" s="9">
        <v>1</v>
      </c>
      <c r="F90" s="9">
        <v>130</v>
      </c>
      <c r="G90" s="9">
        <f t="shared" si="1"/>
        <v>130</v>
      </c>
      <c r="H90" s="12"/>
    </row>
    <row r="91" ht="30" spans="1:8">
      <c r="A91" s="8">
        <v>90</v>
      </c>
      <c r="B91" s="9" t="s">
        <v>119</v>
      </c>
      <c r="C91" s="9" t="s">
        <v>23</v>
      </c>
      <c r="D91" s="9" t="s">
        <v>14</v>
      </c>
      <c r="E91" s="9">
        <v>2</v>
      </c>
      <c r="F91" s="9">
        <v>9</v>
      </c>
      <c r="G91" s="9">
        <f t="shared" si="1"/>
        <v>18</v>
      </c>
      <c r="H91" s="12"/>
    </row>
    <row r="92" ht="30" spans="1:8">
      <c r="A92" s="8">
        <v>91</v>
      </c>
      <c r="B92" s="9" t="s">
        <v>120</v>
      </c>
      <c r="C92" s="9" t="s">
        <v>84</v>
      </c>
      <c r="D92" s="9" t="s">
        <v>14</v>
      </c>
      <c r="E92" s="9">
        <v>2</v>
      </c>
      <c r="F92" s="9">
        <v>510</v>
      </c>
      <c r="G92" s="9">
        <f t="shared" si="1"/>
        <v>1020</v>
      </c>
      <c r="H92" s="12"/>
    </row>
    <row r="93" ht="30" spans="1:8">
      <c r="A93" s="8">
        <v>92</v>
      </c>
      <c r="B93" s="9" t="s">
        <v>121</v>
      </c>
      <c r="C93" s="9" t="s">
        <v>33</v>
      </c>
      <c r="D93" s="9" t="s">
        <v>14</v>
      </c>
      <c r="E93" s="9">
        <v>2</v>
      </c>
      <c r="F93" s="9">
        <v>25</v>
      </c>
      <c r="G93" s="9">
        <f t="shared" si="1"/>
        <v>50</v>
      </c>
      <c r="H93" s="12"/>
    </row>
    <row r="94" ht="40.5" spans="1:8">
      <c r="A94" s="8">
        <v>93</v>
      </c>
      <c r="B94" s="9" t="s">
        <v>122</v>
      </c>
      <c r="C94" s="9" t="s">
        <v>123</v>
      </c>
      <c r="D94" s="9" t="s">
        <v>100</v>
      </c>
      <c r="E94" s="9">
        <v>2</v>
      </c>
      <c r="F94" s="9">
        <v>10</v>
      </c>
      <c r="G94" s="9">
        <f t="shared" si="1"/>
        <v>20</v>
      </c>
      <c r="H94" s="12"/>
    </row>
    <row r="95" ht="30" spans="1:8">
      <c r="A95" s="8">
        <v>94</v>
      </c>
      <c r="B95" s="12" t="s">
        <v>124</v>
      </c>
      <c r="C95" s="9" t="s">
        <v>23</v>
      </c>
      <c r="D95" s="9" t="s">
        <v>14</v>
      </c>
      <c r="E95" s="9">
        <v>4</v>
      </c>
      <c r="F95" s="9">
        <v>8</v>
      </c>
      <c r="G95" s="9">
        <f t="shared" si="1"/>
        <v>32</v>
      </c>
      <c r="H95" s="12"/>
    </row>
    <row r="96" ht="30" spans="1:8">
      <c r="A96" s="8">
        <v>95</v>
      </c>
      <c r="B96" s="12" t="s">
        <v>125</v>
      </c>
      <c r="C96" s="9" t="s">
        <v>23</v>
      </c>
      <c r="D96" s="9" t="s">
        <v>14</v>
      </c>
      <c r="E96" s="9">
        <v>6</v>
      </c>
      <c r="F96" s="12">
        <v>25</v>
      </c>
      <c r="G96" s="9">
        <f t="shared" si="1"/>
        <v>150</v>
      </c>
      <c r="H96" s="12"/>
    </row>
    <row r="97" ht="30" spans="1:8">
      <c r="A97" s="8">
        <v>96</v>
      </c>
      <c r="B97" s="12" t="s">
        <v>126</v>
      </c>
      <c r="C97" s="9" t="s">
        <v>23</v>
      </c>
      <c r="D97" s="9" t="s">
        <v>14</v>
      </c>
      <c r="E97" s="9">
        <v>6</v>
      </c>
      <c r="F97" s="12">
        <v>9</v>
      </c>
      <c r="G97" s="9">
        <f t="shared" si="1"/>
        <v>54</v>
      </c>
      <c r="H97" s="12"/>
    </row>
    <row r="98" ht="30" spans="1:8">
      <c r="A98" s="8">
        <v>97</v>
      </c>
      <c r="B98" s="9" t="s">
        <v>127</v>
      </c>
      <c r="C98" s="9" t="s">
        <v>23</v>
      </c>
      <c r="D98" s="9" t="s">
        <v>128</v>
      </c>
      <c r="E98" s="9">
        <v>4</v>
      </c>
      <c r="F98" s="12">
        <v>15</v>
      </c>
      <c r="G98" s="9">
        <f t="shared" si="1"/>
        <v>60</v>
      </c>
      <c r="H98" s="12"/>
    </row>
    <row r="99" ht="30" spans="1:8">
      <c r="A99" s="8">
        <v>98</v>
      </c>
      <c r="B99" s="12" t="s">
        <v>129</v>
      </c>
      <c r="C99" s="9" t="s">
        <v>23</v>
      </c>
      <c r="D99" s="9" t="s">
        <v>128</v>
      </c>
      <c r="E99" s="9">
        <v>4</v>
      </c>
      <c r="F99" s="12">
        <v>160</v>
      </c>
      <c r="G99" s="9">
        <f t="shared" si="1"/>
        <v>640</v>
      </c>
      <c r="H99" s="12"/>
    </row>
    <row r="100" ht="28.5" spans="1:8">
      <c r="A100" s="8">
        <v>99</v>
      </c>
      <c r="B100" s="9" t="s">
        <v>130</v>
      </c>
      <c r="C100" s="9" t="s">
        <v>131</v>
      </c>
      <c r="D100" s="9" t="s">
        <v>128</v>
      </c>
      <c r="E100" s="9">
        <v>2</v>
      </c>
      <c r="F100" s="12">
        <v>90</v>
      </c>
      <c r="G100" s="9">
        <f t="shared" si="1"/>
        <v>180</v>
      </c>
      <c r="H100" s="12"/>
    </row>
    <row r="101" ht="55.5" spans="1:8">
      <c r="A101" s="8">
        <v>103</v>
      </c>
      <c r="B101" s="17" t="s">
        <v>132</v>
      </c>
      <c r="C101" s="11" t="s">
        <v>64</v>
      </c>
      <c r="D101" s="12" t="s">
        <v>14</v>
      </c>
      <c r="E101" s="14">
        <v>10</v>
      </c>
      <c r="F101" s="14">
        <v>25</v>
      </c>
      <c r="G101" s="9">
        <f t="shared" si="1"/>
        <v>250</v>
      </c>
      <c r="H101" s="13" t="s">
        <v>133</v>
      </c>
    </row>
    <row r="102" ht="27" spans="1:8">
      <c r="A102" s="8">
        <v>104</v>
      </c>
      <c r="B102" s="9" t="s">
        <v>134</v>
      </c>
      <c r="C102" s="9" t="s">
        <v>135</v>
      </c>
      <c r="D102" s="9" t="s">
        <v>62</v>
      </c>
      <c r="E102" s="9">
        <v>3</v>
      </c>
      <c r="F102" s="9">
        <v>95</v>
      </c>
      <c r="G102" s="9">
        <f t="shared" si="1"/>
        <v>285</v>
      </c>
      <c r="H102" s="9" t="s">
        <v>136</v>
      </c>
    </row>
    <row r="103" spans="1:8">
      <c r="A103" s="18" t="s">
        <v>137</v>
      </c>
      <c r="B103" s="19"/>
      <c r="C103" s="19"/>
      <c r="D103" s="19"/>
      <c r="E103" s="19"/>
      <c r="F103" s="20"/>
      <c r="G103" s="8">
        <f>SUM(G7:G102)</f>
        <v>23984</v>
      </c>
      <c r="H103" s="8"/>
    </row>
  </sheetData>
  <mergeCells count="13">
    <mergeCell ref="A1:H1"/>
    <mergeCell ref="A2:H2"/>
    <mergeCell ref="A3:H3"/>
    <mergeCell ref="A4:H4"/>
    <mergeCell ref="A103:F103"/>
    <mergeCell ref="A5:A6"/>
    <mergeCell ref="B5:B6"/>
    <mergeCell ref="C5:C6"/>
    <mergeCell ref="D5:D6"/>
    <mergeCell ref="E5:E6"/>
    <mergeCell ref="F5:F6"/>
    <mergeCell ref="G5:G6"/>
    <mergeCell ref="H5:H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2025-04-01T00:39:46Z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D40F81C5D4AB46B8A5268D827E5762AD_12</vt:lpwstr>
  </property>
</Properties>
</file>