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<sst xmlns="http://schemas.openxmlformats.org/spreadsheetml/2006/main" count="68" uniqueCount="40">
  <si>
    <t>邵阳市市政工程总公司</t>
  </si>
  <si>
    <t>维护分公司（日常维护）采购石材响应单</t>
  </si>
  <si>
    <r>
      <rPr>
        <b/>
        <sz val="16"/>
        <color theme="1"/>
        <rFont val="仿宋_GB2312"/>
        <charset val="134"/>
      </rPr>
      <t>序号</t>
    </r>
  </si>
  <si>
    <r>
      <rPr>
        <b/>
        <sz val="16"/>
        <color theme="1"/>
        <rFont val="仿宋_GB2312"/>
        <charset val="134"/>
      </rPr>
      <t>材料名称</t>
    </r>
  </si>
  <si>
    <r>
      <rPr>
        <b/>
        <sz val="16"/>
        <color theme="1"/>
        <rFont val="仿宋_GB2312"/>
        <charset val="134"/>
      </rPr>
      <t>规格型号</t>
    </r>
  </si>
  <si>
    <r>
      <rPr>
        <b/>
        <sz val="16"/>
        <color theme="1"/>
        <rFont val="仿宋_GB2312"/>
        <charset val="134"/>
      </rPr>
      <t>单位</t>
    </r>
  </si>
  <si>
    <r>
      <rPr>
        <b/>
        <sz val="16"/>
        <color theme="1"/>
        <rFont val="仿宋_GB2312"/>
        <charset val="134"/>
      </rPr>
      <t>数量</t>
    </r>
  </si>
  <si>
    <t>单价</t>
  </si>
  <si>
    <t>金额（单位：元）</t>
  </si>
  <si>
    <t>火烧板</t>
  </si>
  <si>
    <t>600*（200-600）*30</t>
  </si>
  <si>
    <t>平方米</t>
  </si>
  <si>
    <t>300*300*30</t>
  </si>
  <si>
    <t>600*300*50</t>
  </si>
  <si>
    <t>600*400*50</t>
  </si>
  <si>
    <t>光板</t>
  </si>
  <si>
    <t>600*300*15</t>
  </si>
  <si>
    <t>300*300*15</t>
  </si>
  <si>
    <t>盲道</t>
  </si>
  <si>
    <t>600*300*30</t>
  </si>
  <si>
    <t>圆边</t>
  </si>
  <si>
    <t>米</t>
  </si>
  <si>
    <t>加工费</t>
  </si>
  <si>
    <t>块</t>
  </si>
  <si>
    <t>600*600*30</t>
  </si>
  <si>
    <t>路沿石</t>
  </si>
  <si>
    <t>（650-700）*200*120</t>
  </si>
  <si>
    <t>立方米</t>
  </si>
  <si>
    <t>（600-700）*150*120</t>
  </si>
  <si>
    <t>600*（300-600）*30</t>
  </si>
  <si>
    <t>盲点</t>
  </si>
  <si>
    <t>400*400*30</t>
  </si>
  <si>
    <t>圆柱</t>
  </si>
  <si>
    <t>700*200*200</t>
  </si>
  <si>
    <t>根</t>
  </si>
  <si>
    <t>球</t>
  </si>
  <si>
    <t>Φ300</t>
  </si>
  <si>
    <t>个</t>
  </si>
  <si>
    <t>Φ400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</si>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</sst>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仿宋_GB2312"/>
      <charset val="134"/>
    </font>
    <font>
      <b/>
      <sz val="16"/>
      <color rgb="FF000000"/>
      <name val="仿宋"/>
      <charset val="134"/>
    </font>
    <font>
      <b/>
      <sz val="16"/>
      <color theme="1"/>
      <name val="Times New Roman"/>
      <charset val="134"/>
    </font>
    <font>
      <sz val="16"/>
      <color theme="1"/>
      <name val="Times New Roman"/>
      <charset val="134"/>
    </font>
    <font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K10" sqref="K10"/>
    </sheetView>
  </sheetViews>
  <sheetFormatPr defaultColWidth="9" defaultRowHeight="13.5" outlineLevelCol="6"/>
  <cols>
    <col min="1" max="1" width="6.625" style="1" customWidth="1"/>
    <col min="2" max="2" width="12.375" style="1" customWidth="1"/>
    <col min="3" max="3" width="31" style="1" customWidth="1"/>
    <col min="4" max="4" width="9" style="1"/>
    <col min="5" max="5" width="12.25" style="1"/>
    <col min="6" max="6" width="11.25" style="2" customWidth="1"/>
    <col min="7" max="7" width="30.75" style="3" customWidth="1"/>
    <col min="8" max="8" width="9" style="1"/>
    <col min="9" max="9" width="11.5" style="1"/>
    <col min="10" max="16384" width="9" style="1"/>
  </cols>
  <sheetData>
    <row r="1" s="1" customFormat="1" ht="20.25" spans="1:7">
      <c r="A1" s="4" t="s">
        <v>0</v>
      </c>
      <c r="B1" s="4"/>
      <c r="C1" s="4"/>
      <c r="D1" s="4"/>
      <c r="E1" s="4"/>
      <c r="F1" s="5"/>
      <c r="G1" s="6"/>
    </row>
    <row r="2" s="1" customFormat="1" ht="21" spans="1:7">
      <c r="A2" s="4" t="s">
        <v>1</v>
      </c>
      <c r="B2" s="4"/>
      <c r="C2" s="4"/>
      <c r="D2" s="4"/>
      <c r="E2" s="4"/>
      <c r="F2" s="5"/>
      <c r="G2" s="6"/>
    </row>
    <row r="3" s="1" customFormat="1" ht="21" spans="1: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</row>
    <row r="4" s="1" customFormat="1" ht="21" spans="1:7">
      <c r="A4" s="11">
        <v>1</v>
      </c>
      <c r="B4" s="12" t="s">
        <v>9</v>
      </c>
      <c r="C4" s="12" t="s">
        <v>10</v>
      </c>
      <c r="D4" s="12" t="s">
        <v>11</v>
      </c>
      <c r="E4" s="13">
        <v>1542.48</v>
      </c>
      <c r="F4" s="14">
        <v>59.5</v>
      </c>
      <c r="G4" s="15">
        <v>91777</v>
      </c>
    </row>
    <row r="5" s="1" customFormat="1" ht="21" spans="1:7">
      <c r="A5" s="16">
        <v>2</v>
      </c>
      <c r="B5" s="17" t="s">
        <v>9</v>
      </c>
      <c r="C5" s="17" t="s">
        <v>12</v>
      </c>
      <c r="D5" s="17" t="s">
        <v>11</v>
      </c>
      <c r="E5" s="18">
        <v>32.13</v>
      </c>
      <c r="F5" s="14">
        <v>61.5</v>
      </c>
      <c r="G5" s="15">
        <f>E5*F5</f>
        <v>1975.995</v>
      </c>
    </row>
    <row r="6" s="1" customFormat="1" ht="21" spans="1:7">
      <c r="A6" s="16">
        <v>3</v>
      </c>
      <c r="B6" s="17" t="s">
        <v>9</v>
      </c>
      <c r="C6" s="17" t="s">
        <v>13</v>
      </c>
      <c r="D6" s="17" t="s">
        <v>11</v>
      </c>
      <c r="E6" s="18">
        <v>111.6</v>
      </c>
      <c r="F6" s="14">
        <v>89.5</v>
      </c>
      <c r="G6" s="15">
        <v>9988</v>
      </c>
    </row>
    <row r="7" s="1" customFormat="1" ht="21" spans="1:7">
      <c r="A7" s="16">
        <v>4</v>
      </c>
      <c r="B7" s="17" t="s">
        <v>9</v>
      </c>
      <c r="C7" s="17" t="s">
        <v>14</v>
      </c>
      <c r="D7" s="17" t="s">
        <v>11</v>
      </c>
      <c r="E7" s="18">
        <v>18</v>
      </c>
      <c r="F7" s="14">
        <v>89.8</v>
      </c>
      <c r="G7" s="15">
        <v>1616</v>
      </c>
    </row>
    <row r="8" s="1" customFormat="1" ht="21" spans="1:7">
      <c r="A8" s="16">
        <v>5</v>
      </c>
      <c r="B8" s="17" t="s">
        <v>15</v>
      </c>
      <c r="C8" s="17" t="s">
        <v>16</v>
      </c>
      <c r="D8" s="17" t="s">
        <v>11</v>
      </c>
      <c r="E8" s="18">
        <v>110.16</v>
      </c>
      <c r="F8" s="14">
        <v>56</v>
      </c>
      <c r="G8" s="15">
        <v>6169</v>
      </c>
    </row>
    <row r="9" s="1" customFormat="1" ht="21" spans="1:7">
      <c r="A9" s="16">
        <v>6</v>
      </c>
      <c r="B9" s="17" t="s">
        <v>15</v>
      </c>
      <c r="C9" s="17" t="s">
        <v>17</v>
      </c>
      <c r="D9" s="17" t="s">
        <v>11</v>
      </c>
      <c r="E9" s="18">
        <v>30.06</v>
      </c>
      <c r="F9" s="14">
        <v>58</v>
      </c>
      <c r="G9" s="15">
        <v>1743</v>
      </c>
    </row>
    <row r="10" s="1" customFormat="1" ht="21" spans="1:7">
      <c r="A10" s="16">
        <v>7</v>
      </c>
      <c r="B10" s="17" t="s">
        <v>18</v>
      </c>
      <c r="C10" s="17" t="s">
        <v>19</v>
      </c>
      <c r="D10" s="17" t="s">
        <v>11</v>
      </c>
      <c r="E10" s="18">
        <v>173.52</v>
      </c>
      <c r="F10" s="14">
        <v>72</v>
      </c>
      <c r="G10" s="15">
        <v>12493</v>
      </c>
    </row>
    <row r="11" s="1" customFormat="1" ht="21" spans="1:7">
      <c r="A11" s="16">
        <v>8</v>
      </c>
      <c r="B11" s="17" t="s">
        <v>20</v>
      </c>
      <c r="C11" s="18"/>
      <c r="D11" s="17" t="s">
        <v>21</v>
      </c>
      <c r="E11" s="18">
        <v>252</v>
      </c>
      <c r="F11" s="14">
        <v>10</v>
      </c>
      <c r="G11" s="15">
        <f>E11*F11</f>
        <v>2520</v>
      </c>
    </row>
    <row r="12" s="1" customFormat="1" ht="21" spans="1:7">
      <c r="A12" s="16">
        <v>9</v>
      </c>
      <c r="B12" s="17" t="s">
        <v>22</v>
      </c>
      <c r="C12" s="18"/>
      <c r="D12" s="17" t="s">
        <v>23</v>
      </c>
      <c r="E12" s="18">
        <v>280</v>
      </c>
      <c r="F12" s="14">
        <v>5</v>
      </c>
      <c r="G12" s="15">
        <f>E12*F12</f>
        <v>1400</v>
      </c>
    </row>
    <row r="13" s="1" customFormat="1" ht="21" spans="1:7">
      <c r="A13" s="16">
        <v>10</v>
      </c>
      <c r="B13" s="17" t="s">
        <v>18</v>
      </c>
      <c r="C13" s="17" t="s">
        <v>24</v>
      </c>
      <c r="D13" s="17" t="s">
        <v>11</v>
      </c>
      <c r="E13" s="18">
        <v>28.8</v>
      </c>
      <c r="F13" s="14">
        <v>72</v>
      </c>
      <c r="G13" s="15">
        <v>2073</v>
      </c>
    </row>
    <row r="14" s="1" customFormat="1" ht="21" spans="1:7">
      <c r="A14" s="16">
        <v>11</v>
      </c>
      <c r="B14" s="17" t="s">
        <v>25</v>
      </c>
      <c r="C14" s="17" t="s">
        <v>26</v>
      </c>
      <c r="D14" s="17" t="s">
        <v>27</v>
      </c>
      <c r="E14" s="18">
        <v>3.3656</v>
      </c>
      <c r="F14" s="14">
        <v>1237</v>
      </c>
      <c r="G14" s="15">
        <v>4163</v>
      </c>
    </row>
    <row r="15" s="1" customFormat="1" ht="21" spans="1:7">
      <c r="A15" s="16">
        <v>12</v>
      </c>
      <c r="B15" s="17" t="s">
        <v>25</v>
      </c>
      <c r="C15" s="17" t="s">
        <v>28</v>
      </c>
      <c r="D15" s="17" t="s">
        <v>27</v>
      </c>
      <c r="E15" s="18">
        <v>2.7837</v>
      </c>
      <c r="F15" s="14">
        <v>1550</v>
      </c>
      <c r="G15" s="15">
        <v>4315</v>
      </c>
    </row>
    <row r="16" s="1" customFormat="1" ht="21" spans="1:7">
      <c r="A16" s="16">
        <v>13</v>
      </c>
      <c r="B16" s="17" t="s">
        <v>9</v>
      </c>
      <c r="C16" s="17" t="s">
        <v>24</v>
      </c>
      <c r="D16" s="17" t="s">
        <v>11</v>
      </c>
      <c r="E16" s="18">
        <v>57.6</v>
      </c>
      <c r="F16" s="14">
        <v>59.5</v>
      </c>
      <c r="G16" s="15">
        <v>3427</v>
      </c>
    </row>
    <row r="17" s="1" customFormat="1" ht="21" spans="1:7">
      <c r="A17" s="16">
        <v>14</v>
      </c>
      <c r="B17" s="17" t="s">
        <v>9</v>
      </c>
      <c r="C17" s="17" t="s">
        <v>12</v>
      </c>
      <c r="D17" s="17" t="s">
        <v>11</v>
      </c>
      <c r="E17" s="18">
        <v>57.96</v>
      </c>
      <c r="F17" s="14">
        <v>61.5</v>
      </c>
      <c r="G17" s="15">
        <f t="shared" ref="G13:G23" si="0">E17*F17</f>
        <v>3564.54</v>
      </c>
    </row>
    <row r="18" s="1" customFormat="1" ht="21" spans="1:7">
      <c r="A18" s="16">
        <v>15</v>
      </c>
      <c r="B18" s="17" t="s">
        <v>18</v>
      </c>
      <c r="C18" s="17" t="s">
        <v>29</v>
      </c>
      <c r="D18" s="17" t="s">
        <v>11</v>
      </c>
      <c r="E18" s="18">
        <v>166.68</v>
      </c>
      <c r="F18" s="14">
        <v>72</v>
      </c>
      <c r="G18" s="15">
        <v>12001</v>
      </c>
    </row>
    <row r="19" s="1" customFormat="1" ht="21" spans="1:7">
      <c r="A19" s="16">
        <v>16</v>
      </c>
      <c r="B19" s="17" t="s">
        <v>30</v>
      </c>
      <c r="C19" s="17" t="s">
        <v>19</v>
      </c>
      <c r="D19" s="17" t="s">
        <v>11</v>
      </c>
      <c r="E19" s="18">
        <v>28.8</v>
      </c>
      <c r="F19" s="14">
        <v>85</v>
      </c>
      <c r="G19" s="15">
        <f t="shared" si="0"/>
        <v>2448</v>
      </c>
    </row>
    <row r="20" s="1" customFormat="1" ht="21" spans="1:7">
      <c r="A20" s="16">
        <v>17</v>
      </c>
      <c r="B20" s="17" t="s">
        <v>18</v>
      </c>
      <c r="C20" s="17" t="s">
        <v>31</v>
      </c>
      <c r="D20" s="17" t="s">
        <v>11</v>
      </c>
      <c r="E20" s="18">
        <v>36</v>
      </c>
      <c r="F20" s="14">
        <v>88</v>
      </c>
      <c r="G20" s="15">
        <f t="shared" si="0"/>
        <v>3168</v>
      </c>
    </row>
    <row r="21" s="1" customFormat="1" ht="21" spans="1:7">
      <c r="A21" s="16">
        <v>18</v>
      </c>
      <c r="B21" s="17" t="s">
        <v>32</v>
      </c>
      <c r="C21" s="17" t="s">
        <v>33</v>
      </c>
      <c r="D21" s="17" t="s">
        <v>34</v>
      </c>
      <c r="E21" s="18">
        <v>550</v>
      </c>
      <c r="F21" s="14">
        <v>110</v>
      </c>
      <c r="G21" s="15">
        <f t="shared" si="0"/>
        <v>60500</v>
      </c>
    </row>
    <row r="22" s="1" customFormat="1" ht="21" spans="1:7">
      <c r="A22" s="16">
        <v>19</v>
      </c>
      <c r="B22" s="17" t="s">
        <v>35</v>
      </c>
      <c r="C22" s="17" t="s">
        <v>36</v>
      </c>
      <c r="D22" s="17" t="s">
        <v>37</v>
      </c>
      <c r="E22" s="18">
        <v>34</v>
      </c>
      <c r="F22" s="14">
        <v>135</v>
      </c>
      <c r="G22" s="15">
        <f t="shared" si="0"/>
        <v>4590</v>
      </c>
    </row>
    <row r="23" s="1" customFormat="1" ht="21" spans="1:7">
      <c r="A23" s="16">
        <v>20</v>
      </c>
      <c r="B23" s="17" t="s">
        <v>35</v>
      </c>
      <c r="C23" s="17" t="s">
        <v>38</v>
      </c>
      <c r="D23" s="17" t="s">
        <v>37</v>
      </c>
      <c r="E23" s="18">
        <v>22</v>
      </c>
      <c r="F23" s="19">
        <v>215</v>
      </c>
      <c r="G23" s="15">
        <f t="shared" si="0"/>
        <v>4730</v>
      </c>
    </row>
    <row r="24" s="1" customFormat="1" ht="21.75" customHeight="1" spans="1:7">
      <c r="A24" s="7" t="s">
        <v>39</v>
      </c>
      <c r="B24" s="7"/>
      <c r="C24" s="7"/>
      <c r="D24" s="7"/>
      <c r="E24" s="7"/>
      <c r="F24" s="20"/>
      <c r="G24" s="21">
        <f>SUM(G4:G23)</f>
        <v>234661.535</v>
      </c>
    </row>
  </sheetData>
  <mergeCells count="3">
    <mergeCell ref="A1:G1"/>
    <mergeCell ref="A2:G2"/>
    <mergeCell ref="A24:E2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ʚྀིɞ</cp:lastModifiedBy>
  <dcterms:created xsi:type="dcterms:W3CDTF">2024-01-19T12:37:54Z</dcterms:created>
  <dcterms:modified xsi:type="dcterms:W3CDTF">2024-01-19T12:51:54Z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212572C4A45443298575ACBE647CA1A4_11</vt:lpwstr>
  </property>
  <property fmtid="{D5CDD505-2E9C-101B-9397-08002B2CF9AE}" pid="3" name="KSOProductBuildVer">
    <vt:lpwstr>2052-12.1.0.16120</vt:lpwstr>
  </property>
</Properties>
</file>