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41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<sst xmlns="http://schemas.openxmlformats.org/spreadsheetml/2006/main" count="46" uniqueCount="36">
  <si>
    <t>妇幼保健院2024年2月五金、配件及材料费</t>
  </si>
  <si>
    <t>甲方：妇幼保健院                                                 乙方：</t>
  </si>
  <si>
    <t>序号</t>
  </si>
  <si>
    <t>日期</t>
  </si>
  <si>
    <t>五金及配件材料费</t>
  </si>
  <si>
    <t>单位</t>
  </si>
  <si>
    <t>数量</t>
  </si>
  <si>
    <t>单价（元）</t>
  </si>
  <si>
    <t>合计</t>
  </si>
  <si>
    <t>备注</t>
  </si>
  <si>
    <t>妇幼保健院四楼新生儿科门锁</t>
  </si>
  <si>
    <t>把</t>
  </si>
  <si>
    <t>妇幼院7楼顶空气能发热管、电箱继电器</t>
  </si>
  <si>
    <t>项</t>
  </si>
  <si>
    <t>包括（材料、辅材）</t>
  </si>
  <si>
    <t>妇幼院停车坪树枝、清理拖运。金山角至妇幼院路边
树枝割枝、清理拖运
升降平台车</t>
  </si>
  <si>
    <t>车</t>
  </si>
  <si>
    <t>含：（割树枝、清理）</t>
  </si>
  <si>
    <t>工时</t>
  </si>
  <si>
    <t>台</t>
  </si>
  <si>
    <t>妇幼院7楼手术室器械车配件</t>
  </si>
  <si>
    <t>妇幼院东边围墙旁及垃圾箱的树枝清理、拖运</t>
  </si>
  <si>
    <t>妇幼院四楼女厕所隔档不锈钢脚</t>
  </si>
  <si>
    <t>个</t>
  </si>
  <si>
    <t>妇保院办公四楼进门锁体锁芯（防盗锁）</t>
  </si>
  <si>
    <t>套</t>
  </si>
  <si>
    <t>妇幼院7楼楼顶水管冻住及临时水泵配件</t>
  </si>
  <si>
    <t>妇幼院停车坪转弯路面下主水管材料及水泥辅材</t>
  </si>
  <si>
    <t>妇幼院后栋住宿楼电梯处水管材料及水泥辅材</t>
  </si>
  <si>
    <t>妇幼院中栋住宿楼水管材料，中栋顶楼水管辅材</t>
  </si>
  <si>
    <t>妇幼院2楼收费室抽屉导轮配件</t>
  </si>
  <si>
    <t>付</t>
  </si>
  <si>
    <t>妇幼院后坪停车场闸刀门禁控制器配件</t>
  </si>
  <si>
    <t>妇幼院LED节能灯泡</t>
  </si>
  <si>
    <t>甲方（盖章）：</t>
  </si>
  <si>
    <t>乙方（盖章）：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</si>
</sst>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176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7" fontId="0" fillId="0" borderId="0" xfId="0" applyNumberForma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7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4" fontId="1" fillId="0" borderId="4" xfId="0" applyNumberFormat="1" applyFont="1" applyFill="1" applyBorder="1" applyAlignment="1">
      <alignment horizontal="center" vertical="center"/>
    </xf>
    <xf numFmtId="4" fontId="1" fillId="0" borderId="3" xfId="0" applyNumberFormat="1" applyFont="1" applyFill="1" applyBorder="1" applyAlignment="1">
      <alignment horizontal="center" vertical="center"/>
    </xf>
    <xf numFmtId="7" fontId="2" fillId="0" borderId="3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6" fontId="1" fillId="0" borderId="6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4" fontId="1" fillId="0" borderId="7" xfId="0" applyNumberFormat="1" applyFont="1" applyFill="1" applyBorder="1" applyAlignment="1">
      <alignment horizontal="center" vertical="center"/>
    </xf>
    <xf numFmtId="4" fontId="1" fillId="0" borderId="6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177" fontId="0" fillId="0" borderId="5" xfId="0" applyNumberFormat="1" applyFont="1" applyFill="1" applyBorder="1" applyAlignment="1">
      <alignment horizontal="center" vertical="center"/>
    </xf>
    <xf numFmtId="7" fontId="7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 applyAlignment="1">
      <alignment vertical="center" wrapText="1"/>
    </xf>
    <xf numFmtId="7" fontId="7" fillId="0" borderId="0" xfId="0" applyNumberFormat="1" applyFont="1" applyFill="1" applyAlignment="1">
      <alignment vertical="center"/>
    </xf>
    <xf numFmtId="7" fontId="8" fillId="0" borderId="0" xfId="0" applyNumberFormat="1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abSelected="1" workbookViewId="0">
      <selection activeCell="J8" sqref="J8"/>
    </sheetView>
  </sheetViews>
  <sheetFormatPr defaultColWidth="9" defaultRowHeight="22" customHeight="1"/>
  <cols>
    <col min="1" max="1" width="5.5" style="4" customWidth="1"/>
    <col min="2" max="2" width="14.125" style="5" customWidth="1"/>
    <col min="3" max="3" width="63.5" style="6" customWidth="1"/>
    <col min="4" max="4" width="7" style="4" customWidth="1"/>
    <col min="5" max="5" width="7.75" style="7" customWidth="1"/>
    <col min="6" max="6" width="12.5" style="8" customWidth="1"/>
    <col min="7" max="7" width="19.375" style="8" customWidth="1"/>
    <col min="8" max="8" width="22.875" style="7" customWidth="1"/>
    <col min="9" max="9" width="10.75" style="7" customWidth="1"/>
    <col min="10" max="16377" width="9" style="4"/>
  </cols>
  <sheetData>
    <row r="1" s="1" customFormat="1" ht="35" customHeight="1" spans="1:9">
      <c r="A1" s="9" t="s">
        <v>0</v>
      </c>
      <c r="B1" s="9"/>
      <c r="C1" s="9"/>
      <c r="D1" s="9"/>
      <c r="E1" s="9"/>
      <c r="F1" s="9"/>
      <c r="G1" s="9"/>
      <c r="H1" s="9"/>
      <c r="I1" s="11"/>
    </row>
    <row r="2" s="1" customFormat="1" ht="21" customHeight="1" spans="1:9">
      <c r="A2" s="10" t="s">
        <v>1</v>
      </c>
      <c r="B2" s="11"/>
      <c r="C2" s="10"/>
      <c r="D2" s="10"/>
      <c r="E2" s="10"/>
      <c r="F2" s="10"/>
      <c r="G2" s="10"/>
      <c r="H2" s="11"/>
      <c r="I2" s="11"/>
    </row>
    <row r="3" s="1" customFormat="1" ht="28" customHeight="1" spans="1:9">
      <c r="A3" s="12" t="s">
        <v>2</v>
      </c>
      <c r="B3" s="13" t="s">
        <v>3</v>
      </c>
      <c r="C3" s="14" t="s">
        <v>4</v>
      </c>
      <c r="D3" s="12" t="s">
        <v>5</v>
      </c>
      <c r="E3" s="12" t="s">
        <v>6</v>
      </c>
      <c r="F3" s="15" t="s">
        <v>7</v>
      </c>
      <c r="G3" s="15" t="s">
        <v>8</v>
      </c>
      <c r="H3" s="15" t="s">
        <v>9</v>
      </c>
      <c r="I3" s="11"/>
    </row>
    <row r="4" s="2" customFormat="1" ht="25" customHeight="1" spans="1:9">
      <c r="A4" s="16">
        <v>1</v>
      </c>
      <c r="B4" s="17">
        <v>45327</v>
      </c>
      <c r="C4" s="18" t="s">
        <v>10</v>
      </c>
      <c r="D4" s="19" t="s">
        <v>11</v>
      </c>
      <c r="E4" s="19">
        <v>1</v>
      </c>
      <c r="F4" s="20">
        <v>220</v>
      </c>
      <c r="G4" s="21">
        <f>F4*E4</f>
        <v>220</v>
      </c>
      <c r="H4" s="22"/>
      <c r="I4" s="59"/>
    </row>
    <row r="5" s="3" customFormat="1" ht="25" customHeight="1" spans="1:8">
      <c r="A5" s="16">
        <v>2</v>
      </c>
      <c r="B5" s="23">
        <v>45326</v>
      </c>
      <c r="C5" s="24" t="s">
        <v>12</v>
      </c>
      <c r="D5" s="25" t="s">
        <v>13</v>
      </c>
      <c r="E5" s="25">
        <v>1</v>
      </c>
      <c r="F5" s="26">
        <v>1250</v>
      </c>
      <c r="G5" s="21">
        <f t="shared" ref="G4:G6" si="0">F5*E5</f>
        <v>1250</v>
      </c>
      <c r="H5" s="27" t="s">
        <v>14</v>
      </c>
    </row>
    <row r="6" s="3" customFormat="1" ht="25" customHeight="1" spans="1:16377">
      <c r="A6" s="16">
        <v>3</v>
      </c>
      <c r="B6" s="23">
        <v>45328</v>
      </c>
      <c r="C6" s="28" t="s">
        <v>15</v>
      </c>
      <c r="D6" s="25" t="s">
        <v>16</v>
      </c>
      <c r="E6" s="25">
        <v>48</v>
      </c>
      <c r="F6" s="29">
        <v>150</v>
      </c>
      <c r="G6" s="29">
        <f t="shared" si="0"/>
        <v>7200</v>
      </c>
      <c r="H6" s="30" t="s">
        <v>17</v>
      </c>
      <c r="I6" s="1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1"/>
      <c r="XEV6" s="1"/>
      <c r="XEW6" s="1"/>
    </row>
    <row r="7" s="3" customFormat="1" ht="25" customHeight="1" spans="1:8">
      <c r="A7" s="16">
        <v>4</v>
      </c>
      <c r="B7" s="31"/>
      <c r="C7" s="32"/>
      <c r="D7" s="33" t="s">
        <v>18</v>
      </c>
      <c r="E7" s="33">
        <v>10</v>
      </c>
      <c r="F7" s="20">
        <v>350</v>
      </c>
      <c r="G7" s="21">
        <v>3500</v>
      </c>
      <c r="H7" s="34"/>
    </row>
    <row r="8" s="3" customFormat="1" ht="38" customHeight="1" spans="1:8">
      <c r="A8" s="16">
        <v>5</v>
      </c>
      <c r="B8" s="35"/>
      <c r="C8" s="36"/>
      <c r="D8" s="33" t="s">
        <v>19</v>
      </c>
      <c r="E8" s="33">
        <v>1.5</v>
      </c>
      <c r="F8" s="20">
        <v>3150</v>
      </c>
      <c r="G8" s="21">
        <v>3150</v>
      </c>
      <c r="H8" s="37"/>
    </row>
    <row r="9" s="3" customFormat="1" ht="25" customHeight="1" spans="1:8">
      <c r="A9" s="16">
        <v>6</v>
      </c>
      <c r="B9" s="38">
        <v>45340</v>
      </c>
      <c r="C9" s="39" t="s">
        <v>20</v>
      </c>
      <c r="D9" s="25" t="s">
        <v>19</v>
      </c>
      <c r="E9" s="25">
        <v>1</v>
      </c>
      <c r="F9" s="29">
        <v>170</v>
      </c>
      <c r="G9" s="21">
        <f>F9*E9</f>
        <v>170</v>
      </c>
      <c r="H9" s="40"/>
    </row>
    <row r="10" s="3" customFormat="1" ht="25" customHeight="1" spans="1:8">
      <c r="A10" s="16">
        <v>7</v>
      </c>
      <c r="B10" s="23">
        <v>45342</v>
      </c>
      <c r="C10" s="41" t="s">
        <v>21</v>
      </c>
      <c r="D10" s="25" t="s">
        <v>16</v>
      </c>
      <c r="E10" s="25">
        <v>26</v>
      </c>
      <c r="F10" s="29">
        <v>150</v>
      </c>
      <c r="G10" s="21">
        <f>F10*E10</f>
        <v>3900</v>
      </c>
      <c r="H10" s="40"/>
    </row>
    <row r="11" s="3" customFormat="1" ht="25" customHeight="1" spans="1:8">
      <c r="A11" s="16">
        <v>8</v>
      </c>
      <c r="B11" s="35"/>
      <c r="C11" s="42"/>
      <c r="D11" s="25" t="s">
        <v>18</v>
      </c>
      <c r="E11" s="25">
        <v>3</v>
      </c>
      <c r="F11" s="29">
        <v>350</v>
      </c>
      <c r="G11" s="21">
        <v>1050</v>
      </c>
      <c r="H11" s="40"/>
    </row>
    <row r="12" s="3" customFormat="1" ht="25" customHeight="1" spans="1:8">
      <c r="A12" s="16">
        <v>9</v>
      </c>
      <c r="B12" s="38">
        <v>45344</v>
      </c>
      <c r="C12" s="24" t="s">
        <v>22</v>
      </c>
      <c r="D12" s="25" t="s">
        <v>23</v>
      </c>
      <c r="E12" s="25">
        <v>5</v>
      </c>
      <c r="F12" s="29">
        <v>110</v>
      </c>
      <c r="G12" s="21">
        <f>F12*E12</f>
        <v>550</v>
      </c>
      <c r="H12" s="40"/>
    </row>
    <row r="13" s="3" customFormat="1" ht="25" customHeight="1" spans="1:8">
      <c r="A13" s="16">
        <v>10</v>
      </c>
      <c r="B13" s="38">
        <v>45344</v>
      </c>
      <c r="C13" s="24" t="s">
        <v>24</v>
      </c>
      <c r="D13" s="25" t="s">
        <v>25</v>
      </c>
      <c r="E13" s="25">
        <v>1</v>
      </c>
      <c r="F13" s="29">
        <v>320</v>
      </c>
      <c r="G13" s="21">
        <v>320</v>
      </c>
      <c r="H13" s="40"/>
    </row>
    <row r="14" s="3" customFormat="1" ht="25" customHeight="1" spans="1:8">
      <c r="A14" s="16">
        <v>11</v>
      </c>
      <c r="B14" s="38">
        <v>45344</v>
      </c>
      <c r="C14" s="24" t="s">
        <v>26</v>
      </c>
      <c r="D14" s="25" t="s">
        <v>13</v>
      </c>
      <c r="E14" s="25">
        <v>1</v>
      </c>
      <c r="F14" s="29">
        <v>850</v>
      </c>
      <c r="G14" s="21">
        <f>F14*E14</f>
        <v>850</v>
      </c>
      <c r="H14" s="40"/>
    </row>
    <row r="15" s="3" customFormat="1" ht="25" customHeight="1" spans="1:8">
      <c r="A15" s="16">
        <v>12</v>
      </c>
      <c r="B15" s="38">
        <v>45346</v>
      </c>
      <c r="C15" s="24" t="s">
        <v>27</v>
      </c>
      <c r="D15" s="25" t="s">
        <v>13</v>
      </c>
      <c r="E15" s="25">
        <v>1</v>
      </c>
      <c r="F15" s="26">
        <v>2100</v>
      </c>
      <c r="G15" s="21">
        <f>F15*E15</f>
        <v>2100</v>
      </c>
      <c r="H15" s="40"/>
    </row>
    <row r="16" s="3" customFormat="1" ht="25" customHeight="1" spans="1:8">
      <c r="A16" s="16">
        <v>13</v>
      </c>
      <c r="B16" s="38">
        <v>45346</v>
      </c>
      <c r="C16" s="24" t="s">
        <v>28</v>
      </c>
      <c r="D16" s="25" t="s">
        <v>13</v>
      </c>
      <c r="E16" s="25">
        <v>1</v>
      </c>
      <c r="F16" s="26">
        <v>800</v>
      </c>
      <c r="G16" s="21">
        <f>F16*E16</f>
        <v>800</v>
      </c>
      <c r="H16" s="40"/>
    </row>
    <row r="17" s="3" customFormat="1" ht="33" customHeight="1" spans="1:8">
      <c r="A17" s="16">
        <v>14</v>
      </c>
      <c r="B17" s="23">
        <v>45346</v>
      </c>
      <c r="C17" s="28" t="s">
        <v>29</v>
      </c>
      <c r="D17" s="43" t="s">
        <v>13</v>
      </c>
      <c r="E17" s="43">
        <v>1</v>
      </c>
      <c r="F17" s="44">
        <v>500</v>
      </c>
      <c r="G17" s="45">
        <f>F17*E17</f>
        <v>500</v>
      </c>
      <c r="H17" s="30"/>
    </row>
    <row r="18" s="3" customFormat="1" ht="25" customHeight="1" spans="1:8">
      <c r="A18" s="16">
        <v>15</v>
      </c>
      <c r="B18" s="38">
        <v>45347</v>
      </c>
      <c r="C18" s="24" t="s">
        <v>30</v>
      </c>
      <c r="D18" s="25" t="s">
        <v>31</v>
      </c>
      <c r="E18" s="25">
        <v>4</v>
      </c>
      <c r="F18" s="26">
        <v>120</v>
      </c>
      <c r="G18" s="29">
        <f t="shared" ref="G18:G20" si="1">F18*E18</f>
        <v>480</v>
      </c>
      <c r="H18" s="40"/>
    </row>
    <row r="19" s="3" customFormat="1" ht="25" customHeight="1" spans="1:8">
      <c r="A19" s="16">
        <v>16</v>
      </c>
      <c r="B19" s="38">
        <v>45349</v>
      </c>
      <c r="C19" s="24" t="s">
        <v>32</v>
      </c>
      <c r="D19" s="25" t="s">
        <v>25</v>
      </c>
      <c r="E19" s="25">
        <v>1</v>
      </c>
      <c r="F19" s="26">
        <v>1900</v>
      </c>
      <c r="G19" s="21">
        <f t="shared" si="1"/>
        <v>1900</v>
      </c>
      <c r="H19" s="40"/>
    </row>
    <row r="20" s="3" customFormat="1" ht="25" customHeight="1" spans="1:8">
      <c r="A20" s="16">
        <v>17</v>
      </c>
      <c r="B20" s="38">
        <v>45349</v>
      </c>
      <c r="C20" s="24" t="s">
        <v>33</v>
      </c>
      <c r="D20" s="25" t="s">
        <v>23</v>
      </c>
      <c r="E20" s="25">
        <v>20</v>
      </c>
      <c r="F20" s="26">
        <v>28</v>
      </c>
      <c r="G20" s="21">
        <f t="shared" si="1"/>
        <v>560</v>
      </c>
      <c r="H20" s="40"/>
    </row>
    <row r="21" s="4" customFormat="1" ht="30" customHeight="1" spans="1:16382">
      <c r="A21" s="46" t="s">
        <v>8</v>
      </c>
      <c r="B21" s="46"/>
      <c r="C21" s="47"/>
      <c r="D21" s="48"/>
      <c r="E21" s="49"/>
      <c r="F21" s="50"/>
      <c r="G21" s="51">
        <f>SUM(G4:G20)</f>
        <v>28500</v>
      </c>
      <c r="H21" s="52"/>
      <c r="I21" s="7"/>
      <c r="XEX21"/>
      <c r="XEY21"/>
      <c r="XEZ21"/>
      <c r="XFA21"/>
      <c r="XFB21"/>
    </row>
    <row r="22" s="4" customFormat="1" ht="34" customHeight="1" spans="1:16382">
      <c r="A22" s="53" t="s">
        <v>34</v>
      </c>
      <c r="B22" s="54"/>
      <c r="C22" s="55"/>
      <c r="D22" s="53" t="s">
        <v>35</v>
      </c>
      <c r="E22" s="53"/>
      <c r="F22" s="56"/>
      <c r="G22" s="57"/>
      <c r="H22" s="58"/>
      <c r="I22" s="7"/>
      <c r="XEX22"/>
      <c r="XEY22"/>
      <c r="XEZ22"/>
      <c r="XFA22"/>
      <c r="XFB22"/>
    </row>
    <row r="23" s="4" customFormat="1" customHeight="1" spans="2:16384">
      <c r="B23" s="5"/>
      <c r="C23" s="6"/>
      <c r="E23" s="7"/>
      <c r="F23" s="8"/>
      <c r="G23" s="8"/>
      <c r="H23" s="7"/>
      <c r="I23" s="7"/>
      <c r="XEX23"/>
      <c r="XEY23"/>
      <c r="XEZ23"/>
      <c r="XFA23"/>
      <c r="XFB23"/>
      <c r="XFC23"/>
      <c r="XFD23"/>
    </row>
    <row r="24" s="4" customFormat="1" customHeight="1" spans="2:16384">
      <c r="B24" s="5"/>
      <c r="C24" s="6"/>
      <c r="E24" s="7"/>
      <c r="F24" s="8"/>
      <c r="G24" s="8"/>
      <c r="H24" s="7"/>
      <c r="I24" s="7"/>
      <c r="XEX24"/>
      <c r="XEY24"/>
      <c r="XEZ24"/>
      <c r="XFA24"/>
      <c r="XFB24"/>
      <c r="XFC24"/>
      <c r="XFD24"/>
    </row>
    <row r="25" s="4" customFormat="1" customHeight="1" spans="2:16384">
      <c r="B25" s="5"/>
      <c r="C25" s="6"/>
      <c r="E25" s="7"/>
      <c r="F25" s="8"/>
      <c r="G25" s="8"/>
      <c r="H25" s="7"/>
      <c r="I25" s="7"/>
      <c r="XEX25"/>
      <c r="XEY25"/>
      <c r="XEZ25"/>
      <c r="XFA25"/>
      <c r="XFB25"/>
      <c r="XFC25"/>
      <c r="XFD25"/>
    </row>
    <row r="26" s="4" customFormat="1" customHeight="1" spans="2:16384">
      <c r="B26" s="5"/>
      <c r="C26" s="6"/>
      <c r="E26" s="7"/>
      <c r="F26" s="8"/>
      <c r="G26" s="8"/>
      <c r="H26" s="7"/>
      <c r="I26" s="7"/>
      <c r="XEX26"/>
      <c r="XEY26"/>
      <c r="XEZ26"/>
      <c r="XFA26"/>
      <c r="XFB26"/>
      <c r="XFC26"/>
      <c r="XFD26"/>
    </row>
    <row r="27" s="4" customFormat="1" customHeight="1" spans="2:16384">
      <c r="B27" s="5"/>
      <c r="C27" s="6"/>
      <c r="E27" s="7"/>
      <c r="F27" s="8"/>
      <c r="G27" s="8"/>
      <c r="H27" s="7"/>
      <c r="I27" s="7"/>
      <c r="XEX27"/>
      <c r="XEY27"/>
      <c r="XEZ27"/>
      <c r="XFA27"/>
      <c r="XFB27"/>
      <c r="XFC27"/>
      <c r="XFD27"/>
    </row>
  </sheetData>
  <mergeCells count="8">
    <mergeCell ref="A1:H1"/>
    <mergeCell ref="A2:G2"/>
    <mergeCell ref="A21:B21"/>
    <mergeCell ref="B6:B8"/>
    <mergeCell ref="B10:B11"/>
    <mergeCell ref="C6:C8"/>
    <mergeCell ref="C10:C11"/>
    <mergeCell ref="H6:H8"/>
  </mergeCells>
  <printOptions horizontalCentered="1"/>
  <pageMargins left="0.156944444444444" right="0.156944444444444" top="0.196527777777778" bottom="0.118055555555556" header="0.236111111111111" footer="0.156944444444444"/>
  <pageSetup paperSize="9" scale="8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湖南省胜屹装饰责任有限公司</cp:lastModifiedBy>
  <dcterms:created xsi:type="dcterms:W3CDTF">2023-05-12T11:15:00Z</dcterms:created>
  <dcterms:modified xsi:type="dcterms:W3CDTF">2024-05-14T08:38:37Z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C3B3C192C8684CD2B836F60A08EAA25F_12</vt:lpwstr>
  </property>
</Properties>
</file>