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<sst xmlns="http://schemas.openxmlformats.org/spreadsheetml/2006/main" count="18" uniqueCount="18">
  <si>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书名</t>
  </si>
  <si>
    <t>定价</t>
  </si>
  <si>
    <t>折后</t>
  </si>
  <si>
    <t>数量</t>
  </si>
  <si>
    <t>折后总价</t>
  </si>
  <si>
    <t>少年法律启蒙</t>
  </si>
  <si>
    <t>孩子一定爱读的法律启蒙书</t>
  </si>
  <si>
    <t>孩子读得懂的漫画民法典</t>
  </si>
  <si>
    <t>趣味漫画安全保护启蒙书</t>
  </si>
  <si>
    <t>漫画趣味时间管理启蒙书</t>
  </si>
  <si>
    <t>趣味漫画自控力启蒙书</t>
  </si>
  <si>
    <t>漫画趣味社交力启蒙书</t>
  </si>
  <si>
    <t>漫画趣味心理学启蒙书</t>
  </si>
  <si>
    <t>漫画趣味健康启蒙书</t>
  </si>
  <si>
    <t>趣味漫画身体启蒙书</t>
  </si>
  <si>
    <t>孩子看得懂的反霸凌意识书</t>
  </si>
  <si>
    <t>孩子，你要学会保护自己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</si>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</sst>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R16" sqref="R16"/>
    </sheetView>
  </sheetViews>
  <sheetFormatPr defaultColWidth="9" defaultRowHeight="13.5" outlineLevelCol="4"/>
  <cols>
    <col min="1" max="1" width="42.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1">
        <v>138</v>
      </c>
      <c r="C2" s="1">
        <f>B2*0.25</f>
        <v>34.5</v>
      </c>
      <c r="D2" s="1">
        <v>2</v>
      </c>
      <c r="E2" s="1">
        <f>C2*D2</f>
        <v>69</v>
      </c>
    </row>
    <row r="3" spans="1:5">
      <c r="A3" s="1" t="s">
        <v>6</v>
      </c>
      <c r="B3" s="1">
        <v>98</v>
      </c>
      <c r="C3" s="1">
        <f>B3*0.25</f>
        <v>24.5</v>
      </c>
      <c r="D3" s="1">
        <v>50</v>
      </c>
      <c r="E3" s="1">
        <f t="shared" ref="E3:E13" si="0">C3*D3</f>
        <v>1225</v>
      </c>
    </row>
    <row r="4" spans="1:5">
      <c r="A4" s="1" t="s">
        <v>7</v>
      </c>
      <c r="B4" s="1">
        <v>49.8</v>
      </c>
      <c r="C4" s="1">
        <f>B4*0.25</f>
        <v>12.45</v>
      </c>
      <c r="D4" s="1">
        <v>50</v>
      </c>
      <c r="E4" s="1">
        <f t="shared" si="0"/>
        <v>622.5</v>
      </c>
    </row>
    <row r="5" spans="1:5">
      <c r="A5" s="1" t="s">
        <v>8</v>
      </c>
      <c r="B5" s="1">
        <v>128</v>
      </c>
      <c r="C5" s="1">
        <f>B5*0.15</f>
        <v>19.2</v>
      </c>
      <c r="D5" s="1">
        <v>2</v>
      </c>
      <c r="E5" s="1">
        <f t="shared" si="0"/>
        <v>38.4</v>
      </c>
    </row>
    <row r="6" spans="1:5">
      <c r="A6" s="1" t="s">
        <v>9</v>
      </c>
      <c r="B6" s="1">
        <v>128</v>
      </c>
      <c r="C6" s="1">
        <f t="shared" ref="C6:C11" si="1">B6*0.15</f>
        <v>19.2</v>
      </c>
      <c r="D6" s="1">
        <v>2</v>
      </c>
      <c r="E6" s="1">
        <f t="shared" si="0"/>
        <v>38.4</v>
      </c>
    </row>
    <row r="7" spans="1:5">
      <c r="A7" s="1" t="s">
        <v>10</v>
      </c>
      <c r="B7" s="1">
        <v>128</v>
      </c>
      <c r="C7" s="1">
        <f t="shared" si="1"/>
        <v>19.2</v>
      </c>
      <c r="D7" s="1">
        <v>2</v>
      </c>
      <c r="E7" s="1">
        <f t="shared" si="0"/>
        <v>38.4</v>
      </c>
    </row>
    <row r="8" spans="1:5">
      <c r="A8" s="1" t="s">
        <v>11</v>
      </c>
      <c r="B8" s="1">
        <v>128</v>
      </c>
      <c r="C8" s="1">
        <f t="shared" si="1"/>
        <v>19.2</v>
      </c>
      <c r="D8" s="1">
        <v>2</v>
      </c>
      <c r="E8" s="1">
        <f t="shared" si="0"/>
        <v>38.4</v>
      </c>
    </row>
    <row r="9" spans="1:5">
      <c r="A9" s="1" t="s">
        <v>12</v>
      </c>
      <c r="B9" s="1">
        <v>128</v>
      </c>
      <c r="C9" s="1">
        <f t="shared" si="1"/>
        <v>19.2</v>
      </c>
      <c r="D9" s="1">
        <v>2</v>
      </c>
      <c r="E9" s="1">
        <f t="shared" si="0"/>
        <v>38.4</v>
      </c>
    </row>
    <row r="10" spans="1:5">
      <c r="A10" s="1" t="s">
        <v>13</v>
      </c>
      <c r="B10" s="1">
        <v>128</v>
      </c>
      <c r="C10" s="1">
        <f t="shared" si="1"/>
        <v>19.2</v>
      </c>
      <c r="D10" s="1">
        <v>2</v>
      </c>
      <c r="E10" s="1">
        <f t="shared" si="0"/>
        <v>38.4</v>
      </c>
    </row>
    <row r="11" spans="1:5">
      <c r="A11" s="1" t="s">
        <v>14</v>
      </c>
      <c r="B11" s="1">
        <v>128</v>
      </c>
      <c r="C11" s="1">
        <f t="shared" si="1"/>
        <v>19.2</v>
      </c>
      <c r="D11" s="1">
        <v>2</v>
      </c>
      <c r="E11" s="1">
        <f t="shared" si="0"/>
        <v>38.4</v>
      </c>
    </row>
    <row r="12" spans="1:5">
      <c r="A12" s="1" t="s">
        <v>15</v>
      </c>
      <c r="B12" s="1">
        <v>159.2</v>
      </c>
      <c r="C12" s="1">
        <f>B12*0.2</f>
        <v>31.84</v>
      </c>
      <c r="D12" s="1">
        <v>45</v>
      </c>
      <c r="E12" s="1">
        <f t="shared" si="0"/>
        <v>1432.8</v>
      </c>
    </row>
    <row r="13" spans="1:5">
      <c r="A13" s="1" t="s">
        <v>16</v>
      </c>
      <c r="B13" s="1">
        <v>108</v>
      </c>
      <c r="C13" s="1">
        <f>B13*0.25</f>
        <v>27</v>
      </c>
      <c r="D13" s="1">
        <v>7</v>
      </c>
      <c r="E13" s="1">
        <f t="shared" si="0"/>
        <v>189</v>
      </c>
    </row>
    <row r="14" spans="1:5">
      <c r="A14" s="1"/>
      <c r="B14" s="1"/>
      <c r="C14" s="1"/>
      <c r="D14" s="1" t="s">
        <v>17</v>
      </c>
      <c r="E14" s="1">
        <f>SUM(E2:E13)</f>
        <v>3807.1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人随梦飞</cp:lastModifiedBy>
  <dcterms:created xsi:type="dcterms:W3CDTF">2024-05-22T08:54:00Z</dcterms:created>
  <dcterms:modified xsi:type="dcterms:W3CDTF">2024-05-27T08:59:37Z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82FF03905F0047C4A0E67374646E7845_13</vt:lpwstr>
  </property>
  <property fmtid="{D5CDD505-2E9C-101B-9397-08002B2CF9AE}" pid="3" name="KSOProductBuildVer">
    <vt:lpwstr>2052-12.1.0.16929</vt:lpwstr>
  </property>
</Properties>
</file>