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<sst xmlns="http://schemas.openxmlformats.org/spreadsheetml/2006/main" count="84" uniqueCount="53">
  <si>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t>衡南县人民法院调解室文化制作清单</t>
  </si>
  <si>
    <t>单位</t>
  </si>
  <si>
    <t>项目名称</t>
  </si>
  <si>
    <t>材质工艺</t>
  </si>
  <si>
    <t>规格</t>
  </si>
  <si>
    <t>数量</t>
  </si>
  <si>
    <t>单价
（元）</t>
  </si>
  <si>
    <t>金额
（元）</t>
  </si>
  <si>
    <t>三塘法庭</t>
  </si>
  <si>
    <t>宣传帐篷</t>
  </si>
  <si>
    <t>-</t>
  </si>
  <si>
    <t>3*3M</t>
  </si>
  <si>
    <t>个</t>
  </si>
  <si>
    <t>桌子+椅子</t>
  </si>
  <si>
    <t>套</t>
  </si>
  <si>
    <t>汇聚解纷同心力 融入共治大格局主题文化墙</t>
  </si>
  <si>
    <t>2公分PVC+亚克力UV打印</t>
  </si>
  <si>
    <t>3.7*1.3米</t>
  </si>
  <si>
    <t>平方</t>
  </si>
  <si>
    <t>调解千家事 温暖万人心
主题文化墙</t>
  </si>
  <si>
    <t>3.8*1.2米</t>
  </si>
  <si>
    <t>新时代枫桥经验主题文化墙</t>
  </si>
  <si>
    <t>1.5*1.3米</t>
  </si>
  <si>
    <t>到三塘安装货车</t>
  </si>
  <si>
    <t>项</t>
  </si>
  <si>
    <t>冠市法庭</t>
  </si>
  <si>
    <t>冠市人民法院阳光台</t>
  </si>
  <si>
    <t>写真裱板</t>
  </si>
  <si>
    <t>1.2*0.8米</t>
  </si>
  <si>
    <t>块</t>
  </si>
  <si>
    <t>5寸连体照片框</t>
  </si>
  <si>
    <t>亚克力</t>
  </si>
  <si>
    <t>诉讼服务指南（制度)</t>
  </si>
  <si>
    <t>5MM亚克力UV工艺</t>
  </si>
  <si>
    <t>0.6*0.9米</t>
  </si>
  <si>
    <t>和为贵（两个窗户之间）
主题文化墙</t>
  </si>
  <si>
    <t>亚克力UV工艺画面+激光雕刻立体造型</t>
  </si>
  <si>
    <t>1.2*0.9米</t>
  </si>
  <si>
    <t>2公分PVC+亚克力UV工艺画面+激光雕刻立体造型</t>
  </si>
  <si>
    <t>2*1.3米</t>
  </si>
  <si>
    <t>汇聚解纷同心力 融入共治大格局 主题文化墙</t>
  </si>
  <si>
    <t>3*1.3米</t>
  </si>
  <si>
    <t>2.6*1.33米</t>
  </si>
  <si>
    <t>到冠市安装货车</t>
  </si>
  <si>
    <t>栗江法庭</t>
  </si>
  <si>
    <t>2.8*1.3米</t>
  </si>
  <si>
    <t>汇聚解纷同心力
融入共治大格局主题文化墙</t>
  </si>
  <si>
    <t>3*1.2米</t>
  </si>
  <si>
    <t>3.6*1.3米</t>
  </si>
  <si>
    <t>以和为贵 文化墙</t>
  </si>
  <si>
    <t>0.8*1.2米</t>
  </si>
  <si>
    <t>到栗江安装货车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</si>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</sst>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7" workbookViewId="0">
      <selection activeCell="F22" sqref="F22"/>
    </sheetView>
  </sheetViews>
  <sheetFormatPr defaultColWidth="9" defaultRowHeight="13.5" outlineLevelCol="7"/>
  <cols>
    <col min="1" max="1" width="6" style="2" customWidth="1"/>
    <col min="2" max="2" width="25.375" style="2" customWidth="1"/>
    <col min="3" max="3" width="24.125" style="2" customWidth="1"/>
    <col min="4" max="4" width="12.125" style="2" customWidth="1"/>
    <col min="5" max="5" width="7" style="2" customWidth="1"/>
    <col min="6" max="6" width="6.25" style="2" customWidth="1"/>
    <col min="7" max="7" width="7" style="2" customWidth="1"/>
    <col min="8" max="8" width="7.625" style="3" customWidth="1"/>
    <col min="9" max="9" width="12.625" style="2"/>
    <col min="10" max="16384" width="9" style="2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customFormat="1" ht="6" customHeight="1" spans="1:8">
      <c r="A2" s="4"/>
      <c r="B2" s="4"/>
      <c r="C2" s="4"/>
      <c r="D2" s="4"/>
      <c r="E2" s="4"/>
      <c r="F2" s="4"/>
      <c r="G2" s="4"/>
      <c r="H2" s="5"/>
    </row>
    <row r="3" s="1" customFormat="1" ht="3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1</v>
      </c>
      <c r="G3" s="6" t="s">
        <v>6</v>
      </c>
      <c r="H3" s="7" t="s">
        <v>7</v>
      </c>
    </row>
    <row r="4" s="1" customFormat="1" ht="29" customHeight="1" spans="1:8">
      <c r="A4" s="8" t="s">
        <v>8</v>
      </c>
      <c r="B4" s="8" t="s">
        <v>9</v>
      </c>
      <c r="C4" s="8" t="s">
        <v>10</v>
      </c>
      <c r="D4" s="8" t="s">
        <v>11</v>
      </c>
      <c r="E4" s="8">
        <v>2</v>
      </c>
      <c r="F4" s="8" t="s">
        <v>12</v>
      </c>
      <c r="G4" s="8">
        <v>150</v>
      </c>
      <c r="H4" s="9">
        <f>G4*E4</f>
        <v>300</v>
      </c>
    </row>
    <row r="5" s="1" customFormat="1" ht="29" customHeight="1" spans="1:8">
      <c r="A5" s="8"/>
      <c r="B5" s="8" t="s">
        <v>13</v>
      </c>
      <c r="C5" s="8" t="s">
        <v>10</v>
      </c>
      <c r="D5" s="8"/>
      <c r="E5" s="8">
        <v>4</v>
      </c>
      <c r="F5" s="8" t="s">
        <v>14</v>
      </c>
      <c r="G5" s="8">
        <v>40</v>
      </c>
      <c r="H5" s="9">
        <f>G5*E5</f>
        <v>160</v>
      </c>
    </row>
    <row r="6" s="1" customFormat="1" ht="29" customHeight="1" spans="1:8">
      <c r="A6" s="8"/>
      <c r="B6" s="8" t="s">
        <v>15</v>
      </c>
      <c r="C6" s="8" t="s">
        <v>16</v>
      </c>
      <c r="D6" s="8" t="s">
        <v>17</v>
      </c>
      <c r="E6" s="8">
        <v>4.81</v>
      </c>
      <c r="F6" s="8" t="s">
        <v>18</v>
      </c>
      <c r="G6" s="8">
        <v>430</v>
      </c>
      <c r="H6" s="9">
        <f>G6*E6</f>
        <v>2068.3</v>
      </c>
    </row>
    <row r="7" s="1" customFormat="1" ht="29" customHeight="1" spans="1:8">
      <c r="A7" s="8"/>
      <c r="B7" s="8" t="s">
        <v>19</v>
      </c>
      <c r="C7" s="8" t="s">
        <v>16</v>
      </c>
      <c r="D7" s="8" t="s">
        <v>20</v>
      </c>
      <c r="E7" s="8">
        <v>4.56</v>
      </c>
      <c r="F7" s="8" t="s">
        <v>18</v>
      </c>
      <c r="G7" s="8">
        <v>430</v>
      </c>
      <c r="H7" s="9">
        <f>G7*E7</f>
        <v>1960.8</v>
      </c>
    </row>
    <row r="8" s="1" customFormat="1" ht="29" customHeight="1" spans="1:8">
      <c r="A8" s="8"/>
      <c r="B8" s="8" t="s">
        <v>21</v>
      </c>
      <c r="C8" s="8" t="s">
        <v>16</v>
      </c>
      <c r="D8" s="8" t="s">
        <v>22</v>
      </c>
      <c r="E8" s="8">
        <v>1.95</v>
      </c>
      <c r="F8" s="8" t="s">
        <v>18</v>
      </c>
      <c r="G8" s="8">
        <v>430</v>
      </c>
      <c r="H8" s="9">
        <f>G8*E8</f>
        <v>838.5</v>
      </c>
    </row>
    <row r="9" s="1" customFormat="1" ht="29" customHeight="1" spans="1:8">
      <c r="A9" s="8"/>
      <c r="B9" s="8" t="s">
        <v>23</v>
      </c>
      <c r="C9" s="8" t="s">
        <v>10</v>
      </c>
      <c r="D9" s="8"/>
      <c r="E9" s="8">
        <v>1</v>
      </c>
      <c r="F9" s="8" t="s">
        <v>24</v>
      </c>
      <c r="G9" s="8">
        <v>200</v>
      </c>
      <c r="H9" s="9">
        <f t="shared" ref="H9:H16" si="0">G9*E9</f>
        <v>200</v>
      </c>
    </row>
    <row r="10" s="1" customFormat="1" ht="29" customHeight="1" spans="1:8">
      <c r="A10" s="8" t="s">
        <v>25</v>
      </c>
      <c r="B10" s="8" t="s">
        <v>26</v>
      </c>
      <c r="C10" s="8" t="s">
        <v>27</v>
      </c>
      <c r="D10" s="8" t="s">
        <v>28</v>
      </c>
      <c r="E10" s="8">
        <v>1</v>
      </c>
      <c r="F10" s="8" t="s">
        <v>29</v>
      </c>
      <c r="G10" s="8">
        <v>80</v>
      </c>
      <c r="H10" s="9">
        <f t="shared" si="0"/>
        <v>80</v>
      </c>
    </row>
    <row r="11" s="1" customFormat="1" ht="29" customHeight="1" spans="1:8">
      <c r="A11" s="8"/>
      <c r="B11" s="8" t="s">
        <v>30</v>
      </c>
      <c r="C11" s="8" t="s">
        <v>31</v>
      </c>
      <c r="D11" s="8"/>
      <c r="E11" s="8">
        <v>5</v>
      </c>
      <c r="F11" s="8" t="s">
        <v>12</v>
      </c>
      <c r="G11" s="8">
        <v>5</v>
      </c>
      <c r="H11" s="9">
        <f t="shared" si="0"/>
        <v>25</v>
      </c>
    </row>
    <row r="12" s="1" customFormat="1" ht="29" customHeight="1" spans="1:8">
      <c r="A12" s="8"/>
      <c r="B12" s="8" t="s">
        <v>32</v>
      </c>
      <c r="C12" s="8" t="s">
        <v>33</v>
      </c>
      <c r="D12" s="8" t="s">
        <v>34</v>
      </c>
      <c r="E12" s="8">
        <v>1</v>
      </c>
      <c r="F12" s="8" t="s">
        <v>29</v>
      </c>
      <c r="G12" s="8">
        <v>180</v>
      </c>
      <c r="H12" s="9">
        <f t="shared" si="0"/>
        <v>180</v>
      </c>
    </row>
    <row r="13" s="1" customFormat="1" ht="35" customHeight="1" spans="1:8">
      <c r="A13" s="8"/>
      <c r="B13" s="8" t="s">
        <v>35</v>
      </c>
      <c r="C13" s="8" t="s">
        <v>36</v>
      </c>
      <c r="D13" s="8" t="s">
        <v>37</v>
      </c>
      <c r="E13" s="8">
        <f>1.2*0.9</f>
        <v>1.08</v>
      </c>
      <c r="F13" s="8" t="s">
        <v>18</v>
      </c>
      <c r="G13" s="8">
        <v>350</v>
      </c>
      <c r="H13" s="9">
        <f t="shared" si="0"/>
        <v>378</v>
      </c>
    </row>
    <row r="14" s="1" customFormat="1" ht="35" customHeight="1" spans="1:8">
      <c r="A14" s="8"/>
      <c r="B14" s="8" t="s">
        <v>21</v>
      </c>
      <c r="C14" s="8" t="s">
        <v>38</v>
      </c>
      <c r="D14" s="8" t="s">
        <v>39</v>
      </c>
      <c r="E14" s="8">
        <v>2.6</v>
      </c>
      <c r="F14" s="8" t="s">
        <v>18</v>
      </c>
      <c r="G14" s="8">
        <v>430</v>
      </c>
      <c r="H14" s="9">
        <f t="shared" si="0"/>
        <v>1118</v>
      </c>
    </row>
    <row r="15" s="1" customFormat="1" ht="35" customHeight="1" spans="1:8">
      <c r="A15" s="8"/>
      <c r="B15" s="8" t="s">
        <v>40</v>
      </c>
      <c r="C15" s="8" t="s">
        <v>38</v>
      </c>
      <c r="D15" s="8" t="s">
        <v>41</v>
      </c>
      <c r="E15" s="8">
        <v>3.9</v>
      </c>
      <c r="F15" s="8" t="s">
        <v>18</v>
      </c>
      <c r="G15" s="8">
        <v>430</v>
      </c>
      <c r="H15" s="9">
        <f t="shared" si="0"/>
        <v>1677</v>
      </c>
    </row>
    <row r="16" s="1" customFormat="1" ht="35" customHeight="1" spans="1:8">
      <c r="A16" s="8"/>
      <c r="B16" s="8" t="s">
        <v>19</v>
      </c>
      <c r="C16" s="8" t="s">
        <v>38</v>
      </c>
      <c r="D16" s="8" t="s">
        <v>42</v>
      </c>
      <c r="E16" s="8">
        <v>3.46</v>
      </c>
      <c r="F16" s="8" t="s">
        <v>18</v>
      </c>
      <c r="G16" s="8">
        <v>430</v>
      </c>
      <c r="H16" s="9">
        <f t="shared" si="0"/>
        <v>1487.8</v>
      </c>
    </row>
    <row r="17" s="1" customFormat="1" ht="33" customHeight="1" spans="1:8">
      <c r="A17" s="8"/>
      <c r="B17" s="8" t="s">
        <v>43</v>
      </c>
      <c r="C17" s="8" t="s">
        <v>10</v>
      </c>
      <c r="D17" s="8"/>
      <c r="E17" s="8">
        <v>1</v>
      </c>
      <c r="F17" s="8" t="s">
        <v>24</v>
      </c>
      <c r="G17" s="8">
        <v>200</v>
      </c>
      <c r="H17" s="9">
        <f t="shared" ref="H17:H22" si="1">G17*E17</f>
        <v>200</v>
      </c>
    </row>
    <row r="18" s="1" customFormat="1" ht="36" customHeight="1" spans="1:8">
      <c r="A18" s="8" t="s">
        <v>44</v>
      </c>
      <c r="B18" s="8" t="s">
        <v>21</v>
      </c>
      <c r="C18" s="8" t="s">
        <v>38</v>
      </c>
      <c r="D18" s="8" t="s">
        <v>45</v>
      </c>
      <c r="E18" s="8">
        <v>3.64</v>
      </c>
      <c r="F18" s="8" t="s">
        <v>18</v>
      </c>
      <c r="G18" s="8">
        <v>430</v>
      </c>
      <c r="H18" s="9">
        <f t="shared" si="1"/>
        <v>1565.2</v>
      </c>
    </row>
    <row r="19" s="1" customFormat="1" ht="36" customHeight="1" spans="1:8">
      <c r="A19" s="8"/>
      <c r="B19" s="8" t="s">
        <v>46</v>
      </c>
      <c r="C19" s="8" t="s">
        <v>38</v>
      </c>
      <c r="D19" s="8" t="s">
        <v>47</v>
      </c>
      <c r="E19" s="8">
        <v>3.6</v>
      </c>
      <c r="F19" s="8" t="s">
        <v>18</v>
      </c>
      <c r="G19" s="8">
        <v>430</v>
      </c>
      <c r="H19" s="9">
        <f t="shared" si="1"/>
        <v>1548</v>
      </c>
    </row>
    <row r="20" s="1" customFormat="1" ht="36" customHeight="1" spans="1:8">
      <c r="A20" s="8"/>
      <c r="B20" s="8" t="s">
        <v>19</v>
      </c>
      <c r="C20" s="8" t="s">
        <v>38</v>
      </c>
      <c r="D20" s="8" t="s">
        <v>48</v>
      </c>
      <c r="E20" s="8">
        <v>4.68</v>
      </c>
      <c r="F20" s="8" t="s">
        <v>18</v>
      </c>
      <c r="G20" s="8">
        <v>430</v>
      </c>
      <c r="H20" s="9">
        <f t="shared" si="1"/>
        <v>2012.4</v>
      </c>
    </row>
    <row r="21" s="1" customFormat="1" ht="36" customHeight="1" spans="1:8">
      <c r="A21" s="8"/>
      <c r="B21" s="8" t="s">
        <v>49</v>
      </c>
      <c r="C21" s="8" t="s">
        <v>38</v>
      </c>
      <c r="D21" s="8" t="s">
        <v>50</v>
      </c>
      <c r="E21" s="8">
        <v>0.96</v>
      </c>
      <c r="F21" s="8" t="s">
        <v>18</v>
      </c>
      <c r="G21" s="8">
        <v>430</v>
      </c>
      <c r="H21" s="9">
        <f t="shared" si="1"/>
        <v>412.8</v>
      </c>
    </row>
    <row r="22" s="1" customFormat="1" ht="33" customHeight="1" spans="1:8">
      <c r="A22" s="8"/>
      <c r="B22" s="8" t="s">
        <v>51</v>
      </c>
      <c r="C22" s="8" t="s">
        <v>10</v>
      </c>
      <c r="D22" s="8"/>
      <c r="E22" s="8">
        <v>1</v>
      </c>
      <c r="F22" s="8" t="s">
        <v>24</v>
      </c>
      <c r="G22" s="8">
        <v>200</v>
      </c>
      <c r="H22" s="9">
        <f t="shared" si="1"/>
        <v>200</v>
      </c>
    </row>
    <row r="23" ht="31" customHeight="1" spans="1:8">
      <c r="A23" s="10"/>
      <c r="B23" s="10" t="s">
        <v>52</v>
      </c>
      <c r="C23" s="10"/>
      <c r="D23" s="10"/>
      <c r="E23" s="10"/>
      <c r="F23" s="10"/>
      <c r="G23" s="10"/>
      <c r="H23" s="11">
        <f>SUM(H4:H22)</f>
        <v>16411.8</v>
      </c>
    </row>
  </sheetData>
  <mergeCells count="4">
    <mergeCell ref="A1:H1"/>
    <mergeCell ref="A4:A9"/>
    <mergeCell ref="A10:A17"/>
    <mergeCell ref="A18:A22"/>
  </mergeCells>
  <printOptions horizontalCentered="1"/>
  <pageMargins left="0.161111111111111" right="0.16111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雪花*欣佳*罗秋艳</cp:lastModifiedBy>
  <dcterms:created xsi:type="dcterms:W3CDTF">2024-05-06T07:41:00Z</dcterms:created>
  <dcterms:modified xsi:type="dcterms:W3CDTF">2024-05-07T04:00:19Z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9EEA530363424842897CF85B2E6C8A78_11</vt:lpwstr>
  </property>
  <property fmtid="{D5CDD505-2E9C-101B-9397-08002B2CF9AE}" pid="3" name="KSOProductBuildVer">
    <vt:lpwstr>2052-12.1.0.16729</vt:lpwstr>
  </property>
</Properties>
</file>