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<sst xmlns="http://schemas.openxmlformats.org/spreadsheetml/2006/main" count="376" uniqueCount="171">
  <si>
    <t>湖南医药学院第一附属医院印制资料清单</t>
  </si>
  <si>
    <t>日期</t>
  </si>
  <si>
    <t>项目名称</t>
  </si>
  <si>
    <t>规格</t>
  </si>
  <si>
    <t>类别及材料</t>
  </si>
  <si>
    <t>价格描素</t>
  </si>
  <si>
    <t>数量</t>
  </si>
  <si>
    <t>单位</t>
  </si>
  <si>
    <t>单价</t>
  </si>
  <si>
    <t>合计</t>
  </si>
  <si>
    <t>3.18</t>
  </si>
  <si>
    <t>质评办1月管理月报</t>
  </si>
  <si>
    <t>A4</t>
  </si>
  <si>
    <t>彩打、装订</t>
  </si>
  <si>
    <t>单面68张*1=68，彩封装订1本*13=13</t>
  </si>
  <si>
    <t>急诊科资料</t>
  </si>
  <si>
    <t>装订</t>
  </si>
  <si>
    <t>*8</t>
  </si>
  <si>
    <t>本</t>
  </si>
  <si>
    <t>关节外科照片</t>
  </si>
  <si>
    <t>3寸</t>
  </si>
  <si>
    <t>相纸彩打</t>
  </si>
  <si>
    <t>张</t>
  </si>
  <si>
    <t>质评办院领导汇报资料</t>
  </si>
  <si>
    <t>卡纸彩打、装订</t>
  </si>
  <si>
    <t>彩打1111面*2=2222，彩封装订33*13=429</t>
  </si>
  <si>
    <t>患者服务中心投诉资料</t>
  </si>
  <si>
    <t>A3</t>
  </si>
  <si>
    <t>打印、装订、彩打</t>
  </si>
  <si>
    <t>彩打单面3*1=3，黑白双面印65*0.8=52，装订10*16=160</t>
  </si>
  <si>
    <t>评审手册、汇报重点</t>
  </si>
  <si>
    <t>100克纸打印、骑马钉</t>
  </si>
  <si>
    <t>双面印240张*1=240，装订104本*1=104</t>
  </si>
  <si>
    <t>亮点介绍</t>
  </si>
  <si>
    <t>卡纸彩打</t>
  </si>
  <si>
    <t>双面*4</t>
  </si>
  <si>
    <t>汇报PPT</t>
  </si>
  <si>
    <t>铜卡彩打、装订</t>
  </si>
  <si>
    <t>彩打1680面*2=3360，彩封装订40本*13=520</t>
  </si>
  <si>
    <t>补做来人来访证</t>
  </si>
  <si>
    <t>制作、证卡、彩打</t>
  </si>
  <si>
    <t>*5</t>
  </si>
  <si>
    <t>套</t>
  </si>
  <si>
    <t>3.19</t>
  </si>
  <si>
    <t>消化内科照片</t>
  </si>
  <si>
    <t>*3</t>
  </si>
  <si>
    <t>呼吸二照片</t>
  </si>
  <si>
    <t>呼吸二档案盒标签</t>
  </si>
  <si>
    <t>制作、卡纸彩打、剪切</t>
  </si>
  <si>
    <t>*2</t>
  </si>
  <si>
    <t>个</t>
  </si>
  <si>
    <t>呼吸二特级护理</t>
  </si>
  <si>
    <t>A5</t>
  </si>
  <si>
    <t>卡纸打印</t>
  </si>
  <si>
    <t>*1</t>
  </si>
  <si>
    <t>操作流程</t>
  </si>
  <si>
    <t>彩打、过塑</t>
  </si>
  <si>
    <t>双面彩1+过塑2=3</t>
  </si>
  <si>
    <t>呼吸二资料</t>
  </si>
  <si>
    <t>打印、过塑</t>
  </si>
  <si>
    <t>双面打+过塑 *2.5</t>
  </si>
  <si>
    <t>2023投诉汇总</t>
  </si>
  <si>
    <t>打印、装订</t>
  </si>
  <si>
    <t>彩打17张*2=34，双面打印85*0.8=68，装订5本*8*2=80</t>
  </si>
  <si>
    <t>关节外科护理各项工作计划与安排</t>
  </si>
  <si>
    <t>双面94*0.5=47，单面94*0.3=28，装订1本*8=8</t>
  </si>
  <si>
    <t>普外三科照片</t>
  </si>
  <si>
    <t>普外三科档案盒标签</t>
  </si>
  <si>
    <t>3.20</t>
  </si>
  <si>
    <t>总务科水电维修记录本</t>
  </si>
  <si>
    <t>双面印150张*0.5=75，装订3本*8=24</t>
  </si>
  <si>
    <t>医务部复印病例</t>
  </si>
  <si>
    <t>复印</t>
  </si>
  <si>
    <t>单面*0.3</t>
  </si>
  <si>
    <t>办公室档案盒标签</t>
  </si>
  <si>
    <t>社会服务部资料</t>
  </si>
  <si>
    <t>急诊科台签</t>
  </si>
  <si>
    <t>强磁台签+内芯</t>
  </si>
  <si>
    <t>*30</t>
  </si>
  <si>
    <t>急诊胸痛、卒中数据表</t>
  </si>
  <si>
    <t>打表</t>
  </si>
  <si>
    <t>急诊标签</t>
  </si>
  <si>
    <t>急诊封面</t>
  </si>
  <si>
    <t>急诊照片</t>
  </si>
  <si>
    <t>5寸</t>
  </si>
  <si>
    <t>*4</t>
  </si>
  <si>
    <t>医生坐诊牌</t>
  </si>
  <si>
    <t>塑胶证卡双面彩打</t>
  </si>
  <si>
    <t>*15</t>
  </si>
  <si>
    <t>急诊危重患者信息表</t>
  </si>
  <si>
    <t>双面印27张*0.8=21.6，彩打27张*2=54，彩封装订4本*13=52</t>
  </si>
  <si>
    <t xml:space="preserve">急诊科精II药品交接本 </t>
  </si>
  <si>
    <t>双面印20张*0.5=10，装订2本*8=16</t>
  </si>
  <si>
    <t>医务科医疗纠纷汇总</t>
  </si>
  <si>
    <t>双面印68张*0.5=34，装订4本*8=32</t>
  </si>
  <si>
    <t>医务科快反台帐</t>
  </si>
  <si>
    <t>A4、A3</t>
  </si>
  <si>
    <t>A4双面46张*0.5=23，A3双面36张*0.8=28.8，装订4本*8=32</t>
  </si>
  <si>
    <t>医务科VTE防治指南</t>
  </si>
  <si>
    <t>双面印210张*0.5=105，彩封装订2本*13=26</t>
  </si>
  <si>
    <t>医务科五大中心数据</t>
  </si>
  <si>
    <t>打印、彩打，装订</t>
  </si>
  <si>
    <t>打卡纸108张*3=324，彩打108*2=216，装订2本*8=16</t>
  </si>
  <si>
    <t>医务科质量通讯简报、死亡台帐</t>
  </si>
  <si>
    <t>黑白双面72张*0.5=36，彩打136张*1=136，彩封装订4本*13=52</t>
  </si>
  <si>
    <t>双面印32*0.8=25.6，装订4本*16=64</t>
  </si>
  <si>
    <t>3.21</t>
  </si>
  <si>
    <t>基建科智慧停车场</t>
  </si>
  <si>
    <t>黑白单面印144*0.3=43，双面印36张*0.5=18，彩打166张*1=166，装订20本*8=160</t>
  </si>
  <si>
    <t>总务科创伤综合楼电力扩容建设方案</t>
  </si>
  <si>
    <t>黑白单面印170*0.3=51，双面印17张*0.5=8.5，装订10本*8=80</t>
  </si>
  <si>
    <t>产科新生儿医学出生记录</t>
  </si>
  <si>
    <t>打印</t>
  </si>
  <si>
    <t>单面印*0.3</t>
  </si>
  <si>
    <t>患者服务中心优秀志愿者证书</t>
  </si>
  <si>
    <t>信息中心智慧医院建设</t>
  </si>
  <si>
    <t>双面印252张*0.5=126，装订0本*8=80</t>
  </si>
  <si>
    <t>办公室来访人员工作牌</t>
  </si>
  <si>
    <t>3.22</t>
  </si>
  <si>
    <t>质评办三级评审整改责任状</t>
  </si>
  <si>
    <t>双面印*0.8</t>
  </si>
  <si>
    <t>张光慧国务院津贴申报材料</t>
  </si>
  <si>
    <t>黑白单面59张*0.3=17.7，黑白双面97*0.5=48.5，彩打343*1=343，装订13本*8=104</t>
  </si>
  <si>
    <t>3.23</t>
  </si>
  <si>
    <t>手术室手术护理记录、手术风险评估表</t>
  </si>
  <si>
    <t>打表2张*5=10，单面印200*0.3=60</t>
  </si>
  <si>
    <t>3.25</t>
  </si>
  <si>
    <t>医务科病例</t>
  </si>
  <si>
    <t>双面印*0.5</t>
  </si>
  <si>
    <t>体检中心体检套餐</t>
  </si>
  <si>
    <t>打表26张*5=130，卡纸彩打156张*2=312，装订6本*8=48</t>
  </si>
  <si>
    <t>工会粘贴单、领据</t>
  </si>
  <si>
    <t>黑白单面250张*0.3=75，彩打250*1=250</t>
  </si>
  <si>
    <t>肌钙蛋白检验登记本</t>
  </si>
  <si>
    <t>双面印50*0.5=25，装订1本*8=8</t>
  </si>
  <si>
    <t>手术室普通病检标本送检本</t>
  </si>
  <si>
    <t>单面印150*0.3=45，装订5本*8=40</t>
  </si>
  <si>
    <t>3.26</t>
  </si>
  <si>
    <t>脊柱外科病例</t>
  </si>
  <si>
    <t>医保科资料</t>
  </si>
  <si>
    <t>扫描</t>
  </si>
  <si>
    <t>*0.5</t>
  </si>
  <si>
    <t>设备科PVC吊牌</t>
  </si>
  <si>
    <t>设备科卡片</t>
  </si>
  <si>
    <t>卡纸双面彩打+过塑</t>
  </si>
  <si>
    <t>总务科医废流程图</t>
  </si>
  <si>
    <t>1.0*0.8米</t>
  </si>
  <si>
    <t>制作1平左右</t>
  </si>
  <si>
    <t>*80</t>
  </si>
  <si>
    <t>保卫科消防等责任状（三款）</t>
  </si>
  <si>
    <t>院前急救物品清单、机动班交接本</t>
  </si>
  <si>
    <t>彩打双面+过塑18张*4=72，标签26个*2=52，双面印200张*0.5=100，装订4本*8=32</t>
  </si>
  <si>
    <t>3.27</t>
  </si>
  <si>
    <t>监察室2024从严治党责任清单</t>
  </si>
  <si>
    <t>患者服务中心投诉典型案例讨论记录本</t>
  </si>
  <si>
    <t>3.29</t>
  </si>
  <si>
    <t>检验科标本采集与运输指南</t>
  </si>
  <si>
    <t>双面印136张*0.5=68，装订2本*8=16</t>
  </si>
  <si>
    <t>检验科照片</t>
  </si>
  <si>
    <t>人</t>
  </si>
  <si>
    <t>检验科制度、流程汇编</t>
  </si>
  <si>
    <t>双面印70张*0.5=35，装订1本*8=8</t>
  </si>
  <si>
    <t>检验科生物危害</t>
  </si>
  <si>
    <t>检验科实验室温湿监控本</t>
  </si>
  <si>
    <t>双面印30张*0.5=15，装订1本*8=8</t>
  </si>
  <si>
    <t>检验科拒收登记本</t>
  </si>
  <si>
    <t>双面印200张*0.5=100，装订4本*8=32</t>
  </si>
  <si>
    <t>检验科仪器维护登记本</t>
  </si>
  <si>
    <t>双面印250张*0.5=125，装订5本*8=40</t>
  </si>
  <si>
    <t>检验科复核登记本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</si>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</sst>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right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Alignment="1">
      <alignment horizontal="right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NumberFormat="1" applyBorder="1" applyAlignment="1">
      <alignment horizontal="left" vertical="center" wrapText="1"/>
    </xf>
    <xf numFmtId="0" fontId="0" fillId="0" borderId="1" xfId="0" applyNumberFormat="1" applyBorder="1" applyAlignment="1">
      <alignment horizontal="right" vertical="center" wrapText="1"/>
    </xf>
    <xf numFmtId="0" fontId="0" fillId="0" borderId="1" xfId="0" applyNumberFormat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1"/>
  <sheetViews>
    <sheetView tabSelected="1" workbookViewId="0">
      <selection activeCell="A1" sqref="A1:I1"/>
    </sheetView>
  </sheetViews>
  <sheetFormatPr defaultColWidth="9" defaultRowHeight="13.5"/>
  <cols>
    <col min="1" max="1" width="6.5" style="1" customWidth="1"/>
    <col min="2" max="2" width="21.75" style="2" customWidth="1"/>
    <col min="3" max="3" width="9.375" style="2" customWidth="1"/>
    <col min="4" max="4" width="16.5" style="2" customWidth="1"/>
    <col min="5" max="5" width="18.5" style="3" customWidth="1"/>
    <col min="6" max="6" width="7.625" style="4" customWidth="1"/>
    <col min="7" max="7" width="5.5" style="3" customWidth="1"/>
    <col min="8" max="8" width="7.875" style="5" customWidth="1"/>
    <col min="9" max="9" width="9.375" style="5"/>
    <col min="10" max="10" width="9" style="6"/>
    <col min="11" max="16384" width="9" style="2"/>
  </cols>
  <sheetData>
    <row r="1" ht="20.25" spans="1:9">
      <c r="A1" s="7" t="s">
        <v>0</v>
      </c>
      <c r="B1" s="8"/>
      <c r="C1" s="8"/>
      <c r="D1" s="8"/>
      <c r="E1" s="9"/>
      <c r="F1" s="10"/>
      <c r="G1" s="9"/>
      <c r="H1" s="11"/>
      <c r="I1" s="11"/>
    </row>
    <row r="2" spans="1:9">
      <c r="A2" s="1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4" t="s">
        <v>6</v>
      </c>
      <c r="G2" s="13" t="s">
        <v>7</v>
      </c>
      <c r="H2" s="15" t="s">
        <v>8</v>
      </c>
      <c r="I2" s="15" t="s">
        <v>9</v>
      </c>
    </row>
    <row r="3" ht="33" customHeight="1" spans="1:9">
      <c r="A3" s="16" t="s">
        <v>10</v>
      </c>
      <c r="B3" s="17" t="s">
        <v>11</v>
      </c>
      <c r="C3" s="17" t="s">
        <v>12</v>
      </c>
      <c r="D3" s="12" t="s">
        <v>13</v>
      </c>
      <c r="E3" s="13" t="s">
        <v>14</v>
      </c>
      <c r="F3" s="14"/>
      <c r="G3" s="13"/>
      <c r="H3" s="14"/>
      <c r="I3" s="15">
        <v>81</v>
      </c>
    </row>
    <row r="4" spans="1:9">
      <c r="A4" s="16" t="s">
        <v>10</v>
      </c>
      <c r="B4" s="12" t="s">
        <v>15</v>
      </c>
      <c r="C4" s="17" t="s">
        <v>12</v>
      </c>
      <c r="D4" s="17" t="s">
        <v>16</v>
      </c>
      <c r="E4" s="13" t="s">
        <v>17</v>
      </c>
      <c r="F4" s="14">
        <v>2</v>
      </c>
      <c r="G4" s="13" t="s">
        <v>18</v>
      </c>
      <c r="H4" s="14">
        <v>8</v>
      </c>
      <c r="I4" s="15">
        <v>16</v>
      </c>
    </row>
    <row r="5" spans="1:9">
      <c r="A5" s="16" t="s">
        <v>10</v>
      </c>
      <c r="B5" s="12" t="s">
        <v>19</v>
      </c>
      <c r="C5" s="17" t="s">
        <v>20</v>
      </c>
      <c r="D5" s="17" t="s">
        <v>21</v>
      </c>
      <c r="E5" s="13"/>
      <c r="F5" s="14">
        <v>6</v>
      </c>
      <c r="G5" s="13" t="s">
        <v>22</v>
      </c>
      <c r="H5" s="14">
        <v>3</v>
      </c>
      <c r="I5" s="15">
        <v>18</v>
      </c>
    </row>
    <row r="6" ht="40.5" spans="1:9">
      <c r="A6" s="16" t="s">
        <v>10</v>
      </c>
      <c r="B6" s="12" t="s">
        <v>23</v>
      </c>
      <c r="C6" s="17" t="s">
        <v>12</v>
      </c>
      <c r="D6" s="17" t="s">
        <v>24</v>
      </c>
      <c r="E6" s="18" t="s">
        <v>25</v>
      </c>
      <c r="F6" s="14"/>
      <c r="G6" s="13"/>
      <c r="H6" s="14"/>
      <c r="I6" s="15">
        <v>2651</v>
      </c>
    </row>
    <row r="7" ht="54" spans="1:9">
      <c r="A7" s="16" t="s">
        <v>10</v>
      </c>
      <c r="B7" s="12" t="s">
        <v>26</v>
      </c>
      <c r="C7" s="17" t="s">
        <v>27</v>
      </c>
      <c r="D7" s="17" t="s">
        <v>28</v>
      </c>
      <c r="E7" s="18" t="s">
        <v>29</v>
      </c>
      <c r="F7" s="14"/>
      <c r="G7" s="13"/>
      <c r="H7" s="14"/>
      <c r="I7" s="15">
        <v>215</v>
      </c>
    </row>
    <row r="8" ht="40.5" spans="1:9">
      <c r="A8" s="16" t="s">
        <v>10</v>
      </c>
      <c r="B8" s="17" t="s">
        <v>30</v>
      </c>
      <c r="C8" s="17" t="s">
        <v>27</v>
      </c>
      <c r="D8" s="17" t="s">
        <v>31</v>
      </c>
      <c r="E8" s="18" t="s">
        <v>32</v>
      </c>
      <c r="F8" s="14"/>
      <c r="G8" s="13"/>
      <c r="H8" s="14"/>
      <c r="I8" s="15">
        <v>344</v>
      </c>
    </row>
    <row r="9" spans="1:9">
      <c r="A9" s="16" t="s">
        <v>10</v>
      </c>
      <c r="B9" s="17" t="s">
        <v>33</v>
      </c>
      <c r="C9" s="17" t="s">
        <v>27</v>
      </c>
      <c r="D9" s="17" t="s">
        <v>34</v>
      </c>
      <c r="E9" s="18" t="s">
        <v>35</v>
      </c>
      <c r="F9" s="14">
        <v>72</v>
      </c>
      <c r="G9" s="13" t="s">
        <v>22</v>
      </c>
      <c r="H9" s="14">
        <v>4</v>
      </c>
      <c r="I9" s="15">
        <v>288</v>
      </c>
    </row>
    <row r="10" ht="40.5" spans="1:9">
      <c r="A10" s="16" t="s">
        <v>10</v>
      </c>
      <c r="B10" s="17" t="s">
        <v>36</v>
      </c>
      <c r="C10" s="17" t="s">
        <v>12</v>
      </c>
      <c r="D10" s="17" t="s">
        <v>37</v>
      </c>
      <c r="E10" s="18" t="s">
        <v>38</v>
      </c>
      <c r="F10" s="14"/>
      <c r="G10" s="13"/>
      <c r="H10" s="14"/>
      <c r="I10" s="15">
        <v>3880</v>
      </c>
    </row>
    <row r="11" spans="1:9">
      <c r="A11" s="16" t="s">
        <v>10</v>
      </c>
      <c r="B11" s="17" t="s">
        <v>39</v>
      </c>
      <c r="C11" s="17"/>
      <c r="D11" s="17" t="s">
        <v>40</v>
      </c>
      <c r="E11" s="13" t="s">
        <v>41</v>
      </c>
      <c r="F11" s="14">
        <v>10</v>
      </c>
      <c r="G11" s="13" t="s">
        <v>42</v>
      </c>
      <c r="H11" s="14">
        <v>5</v>
      </c>
      <c r="I11" s="15">
        <v>50</v>
      </c>
    </row>
    <row r="12" spans="1:9">
      <c r="A12" s="1" t="s">
        <v>43</v>
      </c>
      <c r="B12" s="12" t="s">
        <v>44</v>
      </c>
      <c r="C12" s="12" t="s">
        <v>20</v>
      </c>
      <c r="D12" s="17" t="s">
        <v>21</v>
      </c>
      <c r="E12" s="13" t="s">
        <v>45</v>
      </c>
      <c r="F12" s="14">
        <v>10</v>
      </c>
      <c r="G12" s="13" t="s">
        <v>22</v>
      </c>
      <c r="H12" s="15">
        <v>3</v>
      </c>
      <c r="I12" s="15">
        <f>F12*H12</f>
        <v>30</v>
      </c>
    </row>
    <row r="13" spans="1:9">
      <c r="A13" s="1" t="s">
        <v>43</v>
      </c>
      <c r="B13" s="12" t="s">
        <v>46</v>
      </c>
      <c r="C13" s="12" t="s">
        <v>20</v>
      </c>
      <c r="D13" s="17" t="s">
        <v>21</v>
      </c>
      <c r="E13" s="13" t="s">
        <v>45</v>
      </c>
      <c r="F13" s="14">
        <v>20</v>
      </c>
      <c r="G13" s="13" t="s">
        <v>22</v>
      </c>
      <c r="H13" s="15">
        <v>3</v>
      </c>
      <c r="I13" s="15">
        <f>F13*H13</f>
        <v>60</v>
      </c>
    </row>
    <row r="14" ht="27" spans="1:9">
      <c r="A14" s="16" t="s">
        <v>43</v>
      </c>
      <c r="B14" s="17" t="s">
        <v>47</v>
      </c>
      <c r="C14" s="17"/>
      <c r="D14" s="17" t="s">
        <v>48</v>
      </c>
      <c r="E14" s="13" t="s">
        <v>49</v>
      </c>
      <c r="F14" s="14">
        <v>3</v>
      </c>
      <c r="G14" s="13" t="s">
        <v>50</v>
      </c>
      <c r="H14" s="14">
        <v>2</v>
      </c>
      <c r="I14" s="15">
        <v>6</v>
      </c>
    </row>
    <row r="15" spans="1:9">
      <c r="A15" s="16" t="s">
        <v>43</v>
      </c>
      <c r="B15" s="17" t="s">
        <v>51</v>
      </c>
      <c r="C15" s="17" t="s">
        <v>52</v>
      </c>
      <c r="D15" s="12" t="s">
        <v>53</v>
      </c>
      <c r="E15" s="13" t="s">
        <v>54</v>
      </c>
      <c r="F15" s="14">
        <v>10</v>
      </c>
      <c r="G15" s="13" t="s">
        <v>22</v>
      </c>
      <c r="H15" s="14">
        <v>1</v>
      </c>
      <c r="I15" s="15">
        <v>10</v>
      </c>
    </row>
    <row r="16" spans="1:9">
      <c r="A16" s="16" t="s">
        <v>43</v>
      </c>
      <c r="B16" s="17" t="s">
        <v>55</v>
      </c>
      <c r="C16" s="17" t="s">
        <v>52</v>
      </c>
      <c r="D16" s="17" t="s">
        <v>56</v>
      </c>
      <c r="E16" s="13" t="s">
        <v>57</v>
      </c>
      <c r="F16" s="14">
        <v>4</v>
      </c>
      <c r="G16" s="13" t="s">
        <v>22</v>
      </c>
      <c r="H16" s="14">
        <v>3</v>
      </c>
      <c r="I16" s="15">
        <v>12</v>
      </c>
    </row>
    <row r="17" spans="1:9">
      <c r="A17" s="16" t="s">
        <v>43</v>
      </c>
      <c r="B17" s="17" t="s">
        <v>58</v>
      </c>
      <c r="C17" s="17" t="s">
        <v>12</v>
      </c>
      <c r="D17" s="17" t="s">
        <v>59</v>
      </c>
      <c r="E17" s="13" t="s">
        <v>60</v>
      </c>
      <c r="F17" s="14">
        <v>2</v>
      </c>
      <c r="G17" s="13" t="s">
        <v>22</v>
      </c>
      <c r="H17" s="14">
        <v>2.5</v>
      </c>
      <c r="I17" s="15">
        <v>5</v>
      </c>
    </row>
    <row r="18" ht="40.5" spans="1:9">
      <c r="A18" s="16" t="s">
        <v>43</v>
      </c>
      <c r="B18" s="17" t="s">
        <v>61</v>
      </c>
      <c r="C18" s="17" t="s">
        <v>27</v>
      </c>
      <c r="D18" s="17" t="s">
        <v>62</v>
      </c>
      <c r="E18" s="13" t="s">
        <v>63</v>
      </c>
      <c r="F18" s="14"/>
      <c r="G18" s="13"/>
      <c r="H18" s="14"/>
      <c r="I18" s="15">
        <v>182</v>
      </c>
    </row>
    <row r="19" ht="40.5" spans="1:9">
      <c r="A19" s="16" t="s">
        <v>43</v>
      </c>
      <c r="B19" s="17" t="s">
        <v>64</v>
      </c>
      <c r="C19" s="17" t="s">
        <v>12</v>
      </c>
      <c r="D19" s="12" t="s">
        <v>62</v>
      </c>
      <c r="E19" s="13" t="s">
        <v>65</v>
      </c>
      <c r="F19" s="14"/>
      <c r="G19" s="13"/>
      <c r="H19" s="14"/>
      <c r="I19" s="15">
        <v>83</v>
      </c>
    </row>
    <row r="20" spans="1:9">
      <c r="A20" s="16" t="s">
        <v>43</v>
      </c>
      <c r="B20" s="17" t="s">
        <v>66</v>
      </c>
      <c r="C20" s="17" t="s">
        <v>20</v>
      </c>
      <c r="D20" s="12" t="s">
        <v>21</v>
      </c>
      <c r="E20" s="12" t="s">
        <v>45</v>
      </c>
      <c r="F20" s="14">
        <v>12</v>
      </c>
      <c r="G20" s="13" t="s">
        <v>22</v>
      </c>
      <c r="H20" s="14">
        <v>3</v>
      </c>
      <c r="I20" s="15">
        <f t="shared" ref="I20:I25" si="0">F20*H20</f>
        <v>36</v>
      </c>
    </row>
    <row r="21" ht="27" spans="1:9">
      <c r="A21" s="16" t="s">
        <v>43</v>
      </c>
      <c r="B21" s="17" t="s">
        <v>67</v>
      </c>
      <c r="C21" s="17"/>
      <c r="D21" s="17" t="s">
        <v>48</v>
      </c>
      <c r="E21" s="13" t="s">
        <v>49</v>
      </c>
      <c r="F21" s="14">
        <v>6</v>
      </c>
      <c r="G21" s="13" t="s">
        <v>50</v>
      </c>
      <c r="H21" s="14">
        <v>2</v>
      </c>
      <c r="I21" s="15">
        <v>12</v>
      </c>
    </row>
    <row r="22" ht="40.5" spans="1:9">
      <c r="A22" s="16" t="s">
        <v>68</v>
      </c>
      <c r="B22" s="17" t="s">
        <v>69</v>
      </c>
      <c r="C22" s="17" t="s">
        <v>12</v>
      </c>
      <c r="D22" s="12" t="s">
        <v>62</v>
      </c>
      <c r="E22" s="12" t="s">
        <v>70</v>
      </c>
      <c r="F22" s="14"/>
      <c r="G22" s="13"/>
      <c r="H22" s="14"/>
      <c r="I22" s="15">
        <v>99</v>
      </c>
    </row>
    <row r="23" spans="1:9">
      <c r="A23" s="1" t="s">
        <v>68</v>
      </c>
      <c r="B23" s="12" t="s">
        <v>71</v>
      </c>
      <c r="C23" s="12" t="s">
        <v>12</v>
      </c>
      <c r="D23" s="17" t="s">
        <v>72</v>
      </c>
      <c r="E23" s="13" t="s">
        <v>73</v>
      </c>
      <c r="F23" s="14">
        <v>803</v>
      </c>
      <c r="G23" s="13" t="s">
        <v>22</v>
      </c>
      <c r="H23" s="15">
        <v>0.3</v>
      </c>
      <c r="I23" s="15">
        <f t="shared" si="0"/>
        <v>240.9</v>
      </c>
    </row>
    <row r="24" ht="27" spans="1:9">
      <c r="A24" s="1" t="s">
        <v>68</v>
      </c>
      <c r="B24" s="12" t="s">
        <v>74</v>
      </c>
      <c r="C24" s="12"/>
      <c r="D24" s="17" t="s">
        <v>48</v>
      </c>
      <c r="E24" s="13" t="s">
        <v>49</v>
      </c>
      <c r="F24" s="14">
        <v>24</v>
      </c>
      <c r="G24" s="13" t="s">
        <v>50</v>
      </c>
      <c r="H24" s="15">
        <v>2</v>
      </c>
      <c r="I24" s="15">
        <f t="shared" si="0"/>
        <v>48</v>
      </c>
    </row>
    <row r="25" spans="1:9">
      <c r="A25" s="1" t="s">
        <v>68</v>
      </c>
      <c r="B25" s="12" t="s">
        <v>75</v>
      </c>
      <c r="C25" s="12" t="s">
        <v>12</v>
      </c>
      <c r="D25" s="12" t="s">
        <v>16</v>
      </c>
      <c r="E25" s="13" t="s">
        <v>17</v>
      </c>
      <c r="F25" s="14">
        <v>6</v>
      </c>
      <c r="G25" s="13" t="s">
        <v>18</v>
      </c>
      <c r="H25" s="14">
        <v>8</v>
      </c>
      <c r="I25" s="15">
        <f t="shared" si="0"/>
        <v>48</v>
      </c>
    </row>
    <row r="26" spans="1:9">
      <c r="A26" s="16" t="s">
        <v>68</v>
      </c>
      <c r="B26" s="17" t="s">
        <v>76</v>
      </c>
      <c r="C26" s="17" t="s">
        <v>12</v>
      </c>
      <c r="D26" s="17" t="s">
        <v>77</v>
      </c>
      <c r="E26" s="13" t="s">
        <v>78</v>
      </c>
      <c r="F26" s="14">
        <v>1</v>
      </c>
      <c r="G26" s="13" t="s">
        <v>42</v>
      </c>
      <c r="H26" s="14">
        <v>30</v>
      </c>
      <c r="I26" s="15">
        <f t="shared" ref="I26:I30" si="1">F26*H26</f>
        <v>30</v>
      </c>
    </row>
    <row r="27" spans="1:9">
      <c r="A27" s="1" t="s">
        <v>68</v>
      </c>
      <c r="B27" s="12" t="s">
        <v>79</v>
      </c>
      <c r="C27" s="12" t="s">
        <v>12</v>
      </c>
      <c r="D27" s="12" t="s">
        <v>80</v>
      </c>
      <c r="E27" s="13" t="s">
        <v>41</v>
      </c>
      <c r="F27" s="14">
        <v>15</v>
      </c>
      <c r="G27" s="13" t="s">
        <v>22</v>
      </c>
      <c r="H27" s="14">
        <v>5</v>
      </c>
      <c r="I27" s="15">
        <f t="shared" si="1"/>
        <v>75</v>
      </c>
    </row>
    <row r="28" ht="27" spans="1:9">
      <c r="A28" s="16" t="s">
        <v>68</v>
      </c>
      <c r="B28" s="17" t="s">
        <v>81</v>
      </c>
      <c r="C28" s="17"/>
      <c r="D28" s="17" t="s">
        <v>48</v>
      </c>
      <c r="E28" s="13" t="s">
        <v>49</v>
      </c>
      <c r="F28" s="14">
        <v>9</v>
      </c>
      <c r="G28" s="13" t="s">
        <v>50</v>
      </c>
      <c r="H28" s="14">
        <v>2</v>
      </c>
      <c r="I28" s="15">
        <f t="shared" si="1"/>
        <v>18</v>
      </c>
    </row>
    <row r="29" spans="1:9">
      <c r="A29" s="16" t="s">
        <v>68</v>
      </c>
      <c r="B29" s="17" t="s">
        <v>82</v>
      </c>
      <c r="C29" s="17" t="s">
        <v>27</v>
      </c>
      <c r="D29" s="17" t="s">
        <v>53</v>
      </c>
      <c r="E29" s="13" t="s">
        <v>45</v>
      </c>
      <c r="F29" s="14">
        <v>4</v>
      </c>
      <c r="G29" s="13" t="s">
        <v>22</v>
      </c>
      <c r="H29" s="14">
        <v>3</v>
      </c>
      <c r="I29" s="15">
        <v>12</v>
      </c>
    </row>
    <row r="30" spans="1:9">
      <c r="A30" s="16" t="s">
        <v>68</v>
      </c>
      <c r="B30" s="17" t="s">
        <v>83</v>
      </c>
      <c r="C30" s="17" t="s">
        <v>84</v>
      </c>
      <c r="D30" s="17" t="s">
        <v>21</v>
      </c>
      <c r="E30" s="13" t="s">
        <v>85</v>
      </c>
      <c r="F30" s="14">
        <v>4</v>
      </c>
      <c r="G30" s="13" t="s">
        <v>22</v>
      </c>
      <c r="H30" s="14">
        <v>4</v>
      </c>
      <c r="I30" s="15">
        <v>16</v>
      </c>
    </row>
    <row r="31" spans="1:9">
      <c r="A31" s="16" t="s">
        <v>68</v>
      </c>
      <c r="B31" s="12" t="s">
        <v>86</v>
      </c>
      <c r="C31" s="17"/>
      <c r="D31" s="12" t="s">
        <v>87</v>
      </c>
      <c r="E31" s="13" t="s">
        <v>88</v>
      </c>
      <c r="F31" s="14">
        <v>3</v>
      </c>
      <c r="G31" s="13" t="s">
        <v>22</v>
      </c>
      <c r="H31" s="14">
        <v>15</v>
      </c>
      <c r="I31" s="15">
        <f>F31*H31</f>
        <v>45</v>
      </c>
    </row>
    <row r="32" ht="54" spans="1:9">
      <c r="A32" s="16" t="s">
        <v>68</v>
      </c>
      <c r="B32" s="17" t="s">
        <v>89</v>
      </c>
      <c r="C32" s="17" t="s">
        <v>27</v>
      </c>
      <c r="D32" s="17" t="s">
        <v>62</v>
      </c>
      <c r="E32" s="13" t="s">
        <v>90</v>
      </c>
      <c r="F32" s="14"/>
      <c r="G32" s="13"/>
      <c r="H32" s="14"/>
      <c r="I32" s="15">
        <v>127.6</v>
      </c>
    </row>
    <row r="33" ht="40.5" spans="1:9">
      <c r="A33" s="16" t="s">
        <v>68</v>
      </c>
      <c r="B33" s="12" t="s">
        <v>91</v>
      </c>
      <c r="C33" s="12" t="s">
        <v>12</v>
      </c>
      <c r="D33" s="17" t="s">
        <v>62</v>
      </c>
      <c r="E33" s="13" t="s">
        <v>92</v>
      </c>
      <c r="F33" s="14"/>
      <c r="G33" s="13"/>
      <c r="H33" s="15"/>
      <c r="I33" s="15">
        <v>26</v>
      </c>
    </row>
    <row r="34" ht="40.5" spans="1:9">
      <c r="A34" s="16" t="s">
        <v>68</v>
      </c>
      <c r="B34" s="17" t="s">
        <v>93</v>
      </c>
      <c r="C34" s="17" t="s">
        <v>12</v>
      </c>
      <c r="D34" s="17" t="s">
        <v>62</v>
      </c>
      <c r="E34" s="13" t="s">
        <v>94</v>
      </c>
      <c r="F34" s="14"/>
      <c r="G34" s="13"/>
      <c r="H34" s="14"/>
      <c r="I34" s="15">
        <v>66</v>
      </c>
    </row>
    <row r="35" ht="54" spans="1:9">
      <c r="A35" s="16" t="s">
        <v>68</v>
      </c>
      <c r="B35" s="17" t="s">
        <v>95</v>
      </c>
      <c r="C35" s="17" t="s">
        <v>96</v>
      </c>
      <c r="D35" s="17" t="s">
        <v>62</v>
      </c>
      <c r="E35" s="13" t="s">
        <v>97</v>
      </c>
      <c r="F35" s="14"/>
      <c r="G35" s="13"/>
      <c r="H35" s="14"/>
      <c r="I35" s="15">
        <v>83.8</v>
      </c>
    </row>
    <row r="36" ht="40.5" spans="1:9">
      <c r="A36" s="16" t="s">
        <v>68</v>
      </c>
      <c r="B36" s="17" t="s">
        <v>98</v>
      </c>
      <c r="C36" s="17" t="s">
        <v>12</v>
      </c>
      <c r="D36" s="17" t="s">
        <v>62</v>
      </c>
      <c r="E36" s="13" t="s">
        <v>99</v>
      </c>
      <c r="F36" s="14"/>
      <c r="G36" s="13"/>
      <c r="H36" s="14"/>
      <c r="I36" s="15">
        <v>131</v>
      </c>
    </row>
    <row r="37" ht="54" spans="1:9">
      <c r="A37" s="16" t="s">
        <v>68</v>
      </c>
      <c r="B37" s="17" t="s">
        <v>100</v>
      </c>
      <c r="C37" s="17" t="s">
        <v>27</v>
      </c>
      <c r="D37" s="17" t="s">
        <v>101</v>
      </c>
      <c r="E37" s="13" t="s">
        <v>102</v>
      </c>
      <c r="F37" s="14"/>
      <c r="G37" s="13"/>
      <c r="H37" s="14"/>
      <c r="I37" s="15">
        <v>556</v>
      </c>
    </row>
    <row r="38" ht="54" spans="1:9">
      <c r="A38" s="16" t="s">
        <v>68</v>
      </c>
      <c r="B38" s="17" t="s">
        <v>103</v>
      </c>
      <c r="C38" s="17" t="s">
        <v>12</v>
      </c>
      <c r="D38" s="17" t="s">
        <v>62</v>
      </c>
      <c r="E38" s="13" t="s">
        <v>104</v>
      </c>
      <c r="F38" s="14"/>
      <c r="G38" s="13"/>
      <c r="H38" s="14"/>
      <c r="I38" s="15">
        <v>224</v>
      </c>
    </row>
    <row r="39" ht="40.5" spans="1:9">
      <c r="A39" s="16" t="s">
        <v>68</v>
      </c>
      <c r="B39" s="12" t="s">
        <v>93</v>
      </c>
      <c r="C39" s="12" t="s">
        <v>27</v>
      </c>
      <c r="D39" s="12" t="s">
        <v>62</v>
      </c>
      <c r="E39" s="13" t="s">
        <v>105</v>
      </c>
      <c r="F39" s="14"/>
      <c r="G39" s="13"/>
      <c r="H39" s="14"/>
      <c r="I39" s="15">
        <v>89.6</v>
      </c>
    </row>
    <row r="40" ht="67.5" spans="1:9">
      <c r="A40" s="16" t="s">
        <v>106</v>
      </c>
      <c r="B40" s="12" t="s">
        <v>107</v>
      </c>
      <c r="C40" s="12" t="s">
        <v>12</v>
      </c>
      <c r="D40" s="17" t="s">
        <v>62</v>
      </c>
      <c r="E40" s="13" t="s">
        <v>108</v>
      </c>
      <c r="F40" s="14"/>
      <c r="G40" s="13"/>
      <c r="H40" s="15"/>
      <c r="I40" s="15">
        <v>387</v>
      </c>
    </row>
    <row r="41" ht="54" spans="1:9">
      <c r="A41" s="16" t="s">
        <v>106</v>
      </c>
      <c r="B41" s="12" t="s">
        <v>109</v>
      </c>
      <c r="C41" s="17" t="s">
        <v>12</v>
      </c>
      <c r="D41" s="17" t="s">
        <v>62</v>
      </c>
      <c r="E41" s="13" t="s">
        <v>110</v>
      </c>
      <c r="F41" s="14"/>
      <c r="G41" s="13"/>
      <c r="H41" s="14"/>
      <c r="I41" s="15">
        <v>139.5</v>
      </c>
    </row>
    <row r="42" spans="1:9">
      <c r="A42" s="16" t="s">
        <v>106</v>
      </c>
      <c r="B42" s="17" t="s">
        <v>111</v>
      </c>
      <c r="C42" s="17" t="s">
        <v>12</v>
      </c>
      <c r="D42" s="12" t="s">
        <v>112</v>
      </c>
      <c r="E42" s="13" t="s">
        <v>113</v>
      </c>
      <c r="F42" s="14">
        <v>1000</v>
      </c>
      <c r="G42" s="13" t="s">
        <v>22</v>
      </c>
      <c r="H42" s="14">
        <v>0.3</v>
      </c>
      <c r="I42" s="15">
        <v>300</v>
      </c>
    </row>
    <row r="43" ht="27" spans="1:9">
      <c r="A43" s="16" t="s">
        <v>106</v>
      </c>
      <c r="B43" s="17" t="s">
        <v>114</v>
      </c>
      <c r="C43" s="17" t="s">
        <v>12</v>
      </c>
      <c r="D43" s="12" t="s">
        <v>34</v>
      </c>
      <c r="E43" s="13" t="s">
        <v>45</v>
      </c>
      <c r="F43" s="14">
        <v>54</v>
      </c>
      <c r="G43" s="13" t="s">
        <v>22</v>
      </c>
      <c r="H43" s="14">
        <v>3</v>
      </c>
      <c r="I43" s="15">
        <v>162</v>
      </c>
    </row>
    <row r="44" ht="40.5" spans="1:9">
      <c r="A44" s="16" t="s">
        <v>106</v>
      </c>
      <c r="B44" s="12" t="s">
        <v>115</v>
      </c>
      <c r="C44" s="12" t="s">
        <v>12</v>
      </c>
      <c r="D44" s="17" t="s">
        <v>62</v>
      </c>
      <c r="E44" s="13" t="s">
        <v>116</v>
      </c>
      <c r="F44" s="14"/>
      <c r="G44" s="13"/>
      <c r="H44" s="15"/>
      <c r="I44" s="15">
        <v>206</v>
      </c>
    </row>
    <row r="45" spans="1:9">
      <c r="A45" s="16" t="s">
        <v>106</v>
      </c>
      <c r="B45" s="12" t="s">
        <v>117</v>
      </c>
      <c r="C45" s="17"/>
      <c r="D45" s="17" t="s">
        <v>40</v>
      </c>
      <c r="E45" s="13" t="s">
        <v>41</v>
      </c>
      <c r="F45" s="14">
        <v>20</v>
      </c>
      <c r="G45" s="13" t="s">
        <v>42</v>
      </c>
      <c r="H45" s="14">
        <v>5</v>
      </c>
      <c r="I45" s="15">
        <v>100</v>
      </c>
    </row>
    <row r="46" ht="27" spans="1:9">
      <c r="A46" s="16" t="s">
        <v>118</v>
      </c>
      <c r="B46" s="17" t="s">
        <v>119</v>
      </c>
      <c r="C46" s="17" t="s">
        <v>27</v>
      </c>
      <c r="D46" s="12" t="s">
        <v>112</v>
      </c>
      <c r="E46" s="13" t="s">
        <v>120</v>
      </c>
      <c r="F46" s="14">
        <v>144</v>
      </c>
      <c r="G46" s="13" t="s">
        <v>22</v>
      </c>
      <c r="H46" s="14">
        <v>0.8</v>
      </c>
      <c r="I46" s="15">
        <v>144</v>
      </c>
    </row>
    <row r="47" ht="67.5" spans="1:9">
      <c r="A47" s="16" t="s">
        <v>118</v>
      </c>
      <c r="B47" s="17" t="s">
        <v>121</v>
      </c>
      <c r="C47" s="17" t="s">
        <v>12</v>
      </c>
      <c r="D47" s="12" t="s">
        <v>62</v>
      </c>
      <c r="E47" s="17" t="s">
        <v>122</v>
      </c>
      <c r="F47" s="14"/>
      <c r="G47" s="13"/>
      <c r="H47" s="15"/>
      <c r="I47" s="15">
        <v>513</v>
      </c>
    </row>
    <row r="48" ht="27" spans="1:9">
      <c r="A48" s="16" t="s">
        <v>123</v>
      </c>
      <c r="B48" s="12" t="s">
        <v>124</v>
      </c>
      <c r="C48" s="17" t="s">
        <v>12</v>
      </c>
      <c r="D48" s="17" t="s">
        <v>112</v>
      </c>
      <c r="E48" s="13" t="s">
        <v>125</v>
      </c>
      <c r="F48" s="14"/>
      <c r="G48" s="13"/>
      <c r="H48" s="14"/>
      <c r="I48" s="15">
        <v>70</v>
      </c>
    </row>
    <row r="49" spans="1:9">
      <c r="A49" s="16" t="s">
        <v>126</v>
      </c>
      <c r="B49" s="17" t="s">
        <v>127</v>
      </c>
      <c r="C49" s="17" t="s">
        <v>12</v>
      </c>
      <c r="D49" s="17" t="s">
        <v>72</v>
      </c>
      <c r="E49" s="13" t="s">
        <v>128</v>
      </c>
      <c r="F49" s="14">
        <v>1620</v>
      </c>
      <c r="G49" s="13" t="s">
        <v>22</v>
      </c>
      <c r="H49" s="14">
        <v>0.5</v>
      </c>
      <c r="I49" s="15">
        <v>810</v>
      </c>
    </row>
    <row r="50" ht="54" spans="1:9">
      <c r="A50" s="16" t="s">
        <v>126</v>
      </c>
      <c r="B50" s="17" t="s">
        <v>129</v>
      </c>
      <c r="C50" s="17" t="s">
        <v>12</v>
      </c>
      <c r="D50" s="17" t="s">
        <v>62</v>
      </c>
      <c r="E50" s="13" t="s">
        <v>130</v>
      </c>
      <c r="F50" s="14"/>
      <c r="G50" s="13"/>
      <c r="H50" s="14"/>
      <c r="I50" s="15">
        <v>490</v>
      </c>
    </row>
    <row r="51" ht="40.5" spans="1:9">
      <c r="A51" s="16" t="s">
        <v>126</v>
      </c>
      <c r="B51" s="12" t="s">
        <v>131</v>
      </c>
      <c r="C51" s="17" t="s">
        <v>12</v>
      </c>
      <c r="D51" s="12" t="s">
        <v>112</v>
      </c>
      <c r="E51" s="13" t="s">
        <v>132</v>
      </c>
      <c r="F51" s="14"/>
      <c r="G51" s="13"/>
      <c r="H51" s="14"/>
      <c r="I51" s="15">
        <v>325</v>
      </c>
    </row>
    <row r="52" ht="27" spans="1:9">
      <c r="A52" s="16" t="s">
        <v>126</v>
      </c>
      <c r="B52" s="17" t="s">
        <v>133</v>
      </c>
      <c r="C52" s="17" t="s">
        <v>12</v>
      </c>
      <c r="D52" s="17" t="s">
        <v>62</v>
      </c>
      <c r="E52" s="13" t="s">
        <v>134</v>
      </c>
      <c r="F52" s="14"/>
      <c r="G52" s="13"/>
      <c r="H52" s="14"/>
      <c r="I52" s="15">
        <v>33</v>
      </c>
    </row>
    <row r="53" ht="27" spans="1:9">
      <c r="A53" s="16" t="s">
        <v>126</v>
      </c>
      <c r="B53" s="12" t="s">
        <v>135</v>
      </c>
      <c r="C53" s="17" t="s">
        <v>12</v>
      </c>
      <c r="D53" s="12" t="s">
        <v>62</v>
      </c>
      <c r="E53" s="13" t="s">
        <v>136</v>
      </c>
      <c r="F53" s="14"/>
      <c r="G53" s="13"/>
      <c r="H53" s="14"/>
      <c r="I53" s="15">
        <v>85</v>
      </c>
    </row>
    <row r="54" spans="1:9">
      <c r="A54" s="16" t="s">
        <v>137</v>
      </c>
      <c r="B54" s="17" t="s">
        <v>138</v>
      </c>
      <c r="C54" s="17" t="s">
        <v>12</v>
      </c>
      <c r="D54" s="17" t="s">
        <v>72</v>
      </c>
      <c r="E54" s="13" t="s">
        <v>73</v>
      </c>
      <c r="F54" s="14">
        <v>158</v>
      </c>
      <c r="G54" s="13" t="s">
        <v>22</v>
      </c>
      <c r="H54" s="14">
        <v>0.3</v>
      </c>
      <c r="I54" s="15">
        <v>47</v>
      </c>
    </row>
    <row r="55" spans="1:9">
      <c r="A55" s="16" t="s">
        <v>137</v>
      </c>
      <c r="B55" s="17" t="s">
        <v>139</v>
      </c>
      <c r="C55" s="17" t="s">
        <v>12</v>
      </c>
      <c r="D55" s="17" t="s">
        <v>140</v>
      </c>
      <c r="E55" s="13" t="s">
        <v>141</v>
      </c>
      <c r="F55" s="14">
        <v>40</v>
      </c>
      <c r="G55" s="13" t="s">
        <v>22</v>
      </c>
      <c r="H55" s="14">
        <v>0.5</v>
      </c>
      <c r="I55" s="15">
        <v>20</v>
      </c>
    </row>
    <row r="56" spans="1:9">
      <c r="A56" s="16" t="s">
        <v>137</v>
      </c>
      <c r="B56" s="12" t="s">
        <v>142</v>
      </c>
      <c r="C56" s="17"/>
      <c r="D56" s="17" t="s">
        <v>87</v>
      </c>
      <c r="E56" s="13" t="s">
        <v>88</v>
      </c>
      <c r="F56" s="14">
        <v>31</v>
      </c>
      <c r="G56" s="13" t="s">
        <v>50</v>
      </c>
      <c r="H56" s="14">
        <v>15</v>
      </c>
      <c r="I56" s="15">
        <v>465</v>
      </c>
    </row>
    <row r="57" ht="27" spans="1:9">
      <c r="A57" s="16" t="s">
        <v>137</v>
      </c>
      <c r="B57" s="12" t="s">
        <v>143</v>
      </c>
      <c r="C57" s="17"/>
      <c r="D57" s="12" t="s">
        <v>144</v>
      </c>
      <c r="E57" s="17" t="s">
        <v>49</v>
      </c>
      <c r="F57" s="14">
        <v>148</v>
      </c>
      <c r="G57" s="13" t="s">
        <v>50</v>
      </c>
      <c r="H57" s="15">
        <v>2</v>
      </c>
      <c r="I57" s="15">
        <v>296</v>
      </c>
    </row>
    <row r="58" ht="27" spans="1:9">
      <c r="A58" s="16" t="s">
        <v>137</v>
      </c>
      <c r="B58" s="17" t="s">
        <v>145</v>
      </c>
      <c r="C58" s="17" t="s">
        <v>146</v>
      </c>
      <c r="D58" s="12" t="s">
        <v>147</v>
      </c>
      <c r="E58" s="13" t="s">
        <v>148</v>
      </c>
      <c r="F58" s="14">
        <v>1</v>
      </c>
      <c r="G58" s="13" t="s">
        <v>22</v>
      </c>
      <c r="H58" s="14">
        <v>80</v>
      </c>
      <c r="I58" s="15">
        <v>80</v>
      </c>
    </row>
    <row r="59" ht="27" spans="1:9">
      <c r="A59" s="16" t="s">
        <v>137</v>
      </c>
      <c r="B59" s="12" t="s">
        <v>149</v>
      </c>
      <c r="C59" s="17" t="s">
        <v>27</v>
      </c>
      <c r="D59" s="12" t="s">
        <v>53</v>
      </c>
      <c r="E59" s="13" t="s">
        <v>35</v>
      </c>
      <c r="F59" s="14">
        <v>450</v>
      </c>
      <c r="G59" s="13" t="s">
        <v>22</v>
      </c>
      <c r="H59" s="14">
        <v>4</v>
      </c>
      <c r="I59" s="15">
        <v>1800</v>
      </c>
    </row>
    <row r="60" ht="67.5" spans="1:9">
      <c r="A60" s="16" t="s">
        <v>137</v>
      </c>
      <c r="B60" s="17" t="s">
        <v>150</v>
      </c>
      <c r="C60" s="17" t="s">
        <v>12</v>
      </c>
      <c r="D60" s="17" t="s">
        <v>62</v>
      </c>
      <c r="E60" s="13" t="s">
        <v>151</v>
      </c>
      <c r="F60" s="14"/>
      <c r="G60" s="13"/>
      <c r="H60" s="14"/>
      <c r="I60" s="15">
        <v>256</v>
      </c>
    </row>
    <row r="61" ht="27" spans="1:9">
      <c r="A61" s="16" t="s">
        <v>152</v>
      </c>
      <c r="B61" s="17" t="s">
        <v>153</v>
      </c>
      <c r="C61" s="17" t="s">
        <v>27</v>
      </c>
      <c r="D61" s="17" t="s">
        <v>112</v>
      </c>
      <c r="E61" s="13" t="s">
        <v>120</v>
      </c>
      <c r="F61" s="14">
        <v>150</v>
      </c>
      <c r="G61" s="13" t="s">
        <v>22</v>
      </c>
      <c r="H61" s="14">
        <v>0.8</v>
      </c>
      <c r="I61" s="15">
        <v>120</v>
      </c>
    </row>
    <row r="62" ht="27" spans="1:9">
      <c r="A62" s="16" t="s">
        <v>152</v>
      </c>
      <c r="B62" s="17" t="s">
        <v>154</v>
      </c>
      <c r="C62" s="17" t="s">
        <v>12</v>
      </c>
      <c r="D62" s="17" t="s">
        <v>62</v>
      </c>
      <c r="E62" s="13" t="s">
        <v>134</v>
      </c>
      <c r="F62" s="14"/>
      <c r="G62" s="13"/>
      <c r="H62" s="14"/>
      <c r="I62" s="15">
        <v>33</v>
      </c>
    </row>
    <row r="63" ht="40.5" spans="1:16">
      <c r="A63" s="16" t="s">
        <v>155</v>
      </c>
      <c r="B63" s="17" t="s">
        <v>156</v>
      </c>
      <c r="C63" s="17" t="s">
        <v>12</v>
      </c>
      <c r="D63" s="17" t="s">
        <v>62</v>
      </c>
      <c r="E63" s="13" t="s">
        <v>157</v>
      </c>
      <c r="F63" s="14"/>
      <c r="G63" s="13"/>
      <c r="H63" s="14"/>
      <c r="I63" s="15">
        <v>84</v>
      </c>
      <c r="P63" s="2">
        <v>16222.4</v>
      </c>
    </row>
    <row r="64" spans="1:9">
      <c r="A64" s="16" t="s">
        <v>155</v>
      </c>
      <c r="B64" s="17" t="s">
        <v>158</v>
      </c>
      <c r="C64" s="17" t="s">
        <v>84</v>
      </c>
      <c r="D64" s="17" t="s">
        <v>21</v>
      </c>
      <c r="E64" s="13" t="s">
        <v>85</v>
      </c>
      <c r="F64" s="14">
        <v>15</v>
      </c>
      <c r="G64" s="13" t="s">
        <v>159</v>
      </c>
      <c r="H64" s="14">
        <v>4</v>
      </c>
      <c r="I64" s="15">
        <v>60</v>
      </c>
    </row>
    <row r="65" ht="40.5" spans="1:9">
      <c r="A65" s="16" t="s">
        <v>155</v>
      </c>
      <c r="B65" s="12" t="s">
        <v>160</v>
      </c>
      <c r="C65" s="17" t="s">
        <v>12</v>
      </c>
      <c r="D65" s="12" t="s">
        <v>62</v>
      </c>
      <c r="E65" s="17" t="s">
        <v>161</v>
      </c>
      <c r="F65" s="14"/>
      <c r="G65" s="13"/>
      <c r="H65" s="15"/>
      <c r="I65" s="15">
        <v>43</v>
      </c>
    </row>
    <row r="66" spans="1:9">
      <c r="A66" s="16" t="s">
        <v>155</v>
      </c>
      <c r="B66" s="17" t="s">
        <v>162</v>
      </c>
      <c r="C66" s="17" t="s">
        <v>12</v>
      </c>
      <c r="D66" s="17" t="s">
        <v>21</v>
      </c>
      <c r="E66" s="13" t="s">
        <v>17</v>
      </c>
      <c r="F66" s="14">
        <v>7</v>
      </c>
      <c r="G66" s="13" t="s">
        <v>22</v>
      </c>
      <c r="H66" s="14">
        <v>8</v>
      </c>
      <c r="I66" s="15">
        <v>56</v>
      </c>
    </row>
    <row r="67" ht="40.5" spans="1:9">
      <c r="A67" s="16" t="s">
        <v>155</v>
      </c>
      <c r="B67" s="17" t="s">
        <v>163</v>
      </c>
      <c r="C67" s="17" t="s">
        <v>12</v>
      </c>
      <c r="D67" s="12" t="s">
        <v>62</v>
      </c>
      <c r="E67" s="13" t="s">
        <v>164</v>
      </c>
      <c r="F67" s="14"/>
      <c r="G67" s="13"/>
      <c r="H67" s="14"/>
      <c r="I67" s="15">
        <v>23</v>
      </c>
    </row>
    <row r="68" ht="40.5" spans="1:9">
      <c r="A68" s="16" t="s">
        <v>155</v>
      </c>
      <c r="B68" s="17" t="s">
        <v>165</v>
      </c>
      <c r="C68" s="17" t="s">
        <v>12</v>
      </c>
      <c r="D68" s="17" t="s">
        <v>62</v>
      </c>
      <c r="E68" s="13" t="s">
        <v>166</v>
      </c>
      <c r="F68" s="14"/>
      <c r="G68" s="13"/>
      <c r="H68" s="14"/>
      <c r="I68" s="15">
        <v>132</v>
      </c>
    </row>
    <row r="69" ht="40.5" spans="1:9">
      <c r="A69" s="16" t="s">
        <v>155</v>
      </c>
      <c r="B69" s="17" t="s">
        <v>167</v>
      </c>
      <c r="C69" s="17" t="s">
        <v>12</v>
      </c>
      <c r="D69" s="17" t="s">
        <v>62</v>
      </c>
      <c r="E69" s="13" t="s">
        <v>168</v>
      </c>
      <c r="F69" s="14"/>
      <c r="G69" s="13"/>
      <c r="H69" s="14"/>
      <c r="I69" s="15">
        <v>165</v>
      </c>
    </row>
    <row r="70" ht="40.5" spans="1:9">
      <c r="A70" s="16" t="s">
        <v>155</v>
      </c>
      <c r="B70" s="17" t="s">
        <v>169</v>
      </c>
      <c r="C70" s="17" t="s">
        <v>12</v>
      </c>
      <c r="D70" s="17" t="s">
        <v>62</v>
      </c>
      <c r="E70" s="13" t="s">
        <v>168</v>
      </c>
      <c r="F70" s="14"/>
      <c r="G70" s="13"/>
      <c r="H70" s="14"/>
      <c r="I70" s="15">
        <v>165</v>
      </c>
    </row>
    <row r="71" spans="1:9">
      <c r="A71" s="16" t="s">
        <v>170</v>
      </c>
      <c r="B71" s="12"/>
      <c r="C71" s="12"/>
      <c r="D71" s="12"/>
      <c r="E71" s="13"/>
      <c r="F71" s="14"/>
      <c r="G71" s="13"/>
      <c r="H71" s="15"/>
      <c r="I71" s="15">
        <f>SUM(I3:I70)</f>
        <v>17524.4</v>
      </c>
    </row>
  </sheetData>
  <mergeCells count="1">
    <mergeCell ref="A1:I1"/>
  </mergeCells>
  <pageMargins left="0.511805555555556" right="0.354166666666667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园</cp:lastModifiedBy>
  <dcterms:created xsi:type="dcterms:W3CDTF">2021-06-28T08:07:00Z</dcterms:created>
  <dcterms:modified xsi:type="dcterms:W3CDTF">2024-04-19T06:56:56Z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EA01FE00F062445099CB1065E539E1F5_13</vt:lpwstr>
  </property>
  <property fmtid="{D5CDD505-2E9C-101B-9397-08002B2CF9AE}" pid="3" name="KSOProductBuildVer">
    <vt:lpwstr>2052-12.1.0.16417</vt:lpwstr>
  </property>
</Properties>
</file>