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<sst xmlns="http://schemas.openxmlformats.org/spreadsheetml/2006/main" count="80" uniqueCount="57">
  <si>
    <t>壹陆捌广告业务签单表</t>
  </si>
  <si>
    <t>单位：大塘中心学校</t>
  </si>
  <si>
    <t>序号</t>
  </si>
  <si>
    <t>日期</t>
  </si>
  <si>
    <t>名称</t>
  </si>
  <si>
    <t>材料</t>
  </si>
  <si>
    <t>尺寸</t>
  </si>
  <si>
    <t>单位</t>
  </si>
  <si>
    <t>数量</t>
  </si>
  <si>
    <t>单价</t>
  </si>
  <si>
    <t>金额</t>
  </si>
  <si>
    <t>图样</t>
  </si>
  <si>
    <t>收方签名</t>
  </si>
  <si>
    <t>备注</t>
  </si>
  <si>
    <t>大塘中心学校开学典礼暨表彰大会</t>
  </si>
  <si>
    <t>横幅</t>
  </si>
  <si>
    <t>6米*70CM</t>
  </si>
  <si>
    <t>米</t>
  </si>
  <si>
    <t>湖南省农村义务教育收费公示牌</t>
  </si>
  <si>
    <t>户外写真</t>
  </si>
  <si>
    <t>50CM*70CM</t>
  </si>
  <si>
    <t>幅</t>
  </si>
  <si>
    <t>放学时段车辆慢行车辆慢行</t>
  </si>
  <si>
    <t>户外写真KT板</t>
  </si>
  <si>
    <t>60CM*80CM</t>
  </si>
  <si>
    <t>块</t>
  </si>
  <si>
    <t>奖牌</t>
  </si>
  <si>
    <t>厚金属奖牌加宽彩绳</t>
  </si>
  <si>
    <t>6.5CM</t>
  </si>
  <si>
    <t>从小心系国家安危   自觉维护国家安全</t>
  </si>
  <si>
    <t xml:space="preserve">20230405大塘中心学校常规管理经验交流材料（定稿）V2.3   75克黑白双面打印  </t>
  </si>
  <si>
    <t>70克打印纸</t>
  </si>
  <si>
    <t>A4*10P</t>
  </si>
  <si>
    <t>份</t>
  </si>
  <si>
    <t>食品安全总监职责</t>
  </si>
  <si>
    <t>户外写真KT板包边</t>
  </si>
  <si>
    <t>食品安全员守则</t>
  </si>
  <si>
    <t>食品安全主体责任信息公示</t>
  </si>
  <si>
    <t>120CM*80CM</t>
  </si>
  <si>
    <t>A3盒子</t>
  </si>
  <si>
    <t>有机盒</t>
  </si>
  <si>
    <t>A3</t>
  </si>
  <si>
    <t>A4盒子</t>
  </si>
  <si>
    <t>A4</t>
  </si>
  <si>
    <t>小盒子</t>
  </si>
  <si>
    <t>亚克力</t>
  </si>
  <si>
    <t>6CM*9CM</t>
  </si>
  <si>
    <t>2023年国家义务教育质量监测北湖区大塘中心学校监测点</t>
  </si>
  <si>
    <t>8米*70CM</t>
  </si>
  <si>
    <t>2023年国家义务教育质量监测北湖区大塘中心学校公示栏（中学）</t>
  </si>
  <si>
    <t>1.45米*0.85米</t>
  </si>
  <si>
    <t>120CM*70CM</t>
  </si>
  <si>
    <t>禁止下水游泳</t>
  </si>
  <si>
    <t>不锈钢牌</t>
  </si>
  <si>
    <t>50CM*70CM脚高1.3米</t>
  </si>
  <si>
    <t>合计</t>
  </si>
  <si>
    <t xml:space="preserve">单位：郴州市北湖区壹陆捌广告制作部   地址：北湖区五里堆路星岛花园24号商铺    电话：0735-2152986    QQ：2429319020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</si>
</sst>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2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4" applyNumberFormat="0" applyAlignment="0" applyProtection="0">
      <alignment vertical="center"/>
    </xf>
    <xf numFmtId="0" fontId="13" fillId="4" borderId="15" applyNumberFormat="0" applyAlignment="0" applyProtection="0">
      <alignment vertical="center"/>
    </xf>
    <xf numFmtId="0" fontId="14" fillId="4" borderId="14" applyNumberFormat="0" applyAlignment="0" applyProtection="0">
      <alignment vertical="center"/>
    </xf>
    <xf numFmtId="0" fontId="15" fillId="5" borderId="16" applyNumberFormat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58" fontId="1" fillId="0" borderId="2" xfId="0" applyNumberFormat="1" applyFont="1" applyBorder="1" applyAlignment="1">
      <alignment horizontal="center" vertical="center" wrapText="1"/>
    </xf>
    <xf numFmtId="58" fontId="1" fillId="0" borderId="3" xfId="0" applyNumberFormat="1" applyFont="1" applyBorder="1" applyAlignment="1">
      <alignment horizontal="center" vertical="center" wrapText="1"/>
    </xf>
    <xf numFmtId="58" fontId="1" fillId="0" borderId="4" xfId="0" applyNumberFormat="1" applyFont="1" applyBorder="1" applyAlignment="1">
      <alignment horizontal="center" vertical="center" wrapText="1"/>
    </xf>
    <xf numFmtId="58" fontId="1" fillId="0" borderId="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176" fontId="1" fillId="0" borderId="7" xfId="0" applyNumberFormat="1" applyFont="1" applyBorder="1" applyAlignment="1">
      <alignment horizontal="center" vertical="center" wrapText="1"/>
    </xf>
    <xf numFmtId="176" fontId="1" fillId="0" borderId="8" xfId="0" applyNumberFormat="1" applyFont="1" applyBorder="1" applyAlignment="1">
      <alignment horizontal="center" vertical="center" wrapText="1"/>
    </xf>
    <xf numFmtId="176" fontId="1" fillId="0" borderId="9" xfId="0" applyNumberFormat="1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81280</xdr:colOff>
      <xdr:row>3</xdr:row>
      <xdr:rowOff>184150</xdr:rowOff>
    </xdr:from>
    <xdr:to>
      <xdr:col>9</xdr:col>
      <xdr:colOff>1901190</xdr:colOff>
      <xdr:row>3</xdr:row>
      <xdr:rowOff>452120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80910" y="1092200"/>
          <a:ext cx="1819910" cy="267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528955</xdr:colOff>
      <xdr:row>4</xdr:row>
      <xdr:rowOff>114300</xdr:rowOff>
    </xdr:from>
    <xdr:to>
      <xdr:col>9</xdr:col>
      <xdr:colOff>1129030</xdr:colOff>
      <xdr:row>4</xdr:row>
      <xdr:rowOff>933450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28585" y="1670050"/>
          <a:ext cx="60007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552450</xdr:colOff>
      <xdr:row>5</xdr:row>
      <xdr:rowOff>85725</xdr:rowOff>
    </xdr:from>
    <xdr:to>
      <xdr:col>9</xdr:col>
      <xdr:colOff>1111885</xdr:colOff>
      <xdr:row>5</xdr:row>
      <xdr:rowOff>829310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52080" y="2746375"/>
          <a:ext cx="559435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391795</xdr:colOff>
      <xdr:row>6</xdr:row>
      <xdr:rowOff>127000</xdr:rowOff>
    </xdr:from>
    <xdr:to>
      <xdr:col>9</xdr:col>
      <xdr:colOff>1456055</xdr:colOff>
      <xdr:row>6</xdr:row>
      <xdr:rowOff>861060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91425" y="3714750"/>
          <a:ext cx="106426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85725</xdr:colOff>
      <xdr:row>7</xdr:row>
      <xdr:rowOff>209550</xdr:rowOff>
    </xdr:from>
    <xdr:to>
      <xdr:col>9</xdr:col>
      <xdr:colOff>1822450</xdr:colOff>
      <xdr:row>7</xdr:row>
      <xdr:rowOff>454025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85355" y="4711700"/>
          <a:ext cx="173672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504825</xdr:colOff>
      <xdr:row>8</xdr:row>
      <xdr:rowOff>38100</xdr:rowOff>
    </xdr:from>
    <xdr:to>
      <xdr:col>9</xdr:col>
      <xdr:colOff>1371600</xdr:colOff>
      <xdr:row>8</xdr:row>
      <xdr:rowOff>1048385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04455" y="5187950"/>
          <a:ext cx="866775" cy="1010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238125</xdr:colOff>
      <xdr:row>9</xdr:row>
      <xdr:rowOff>145415</xdr:rowOff>
    </xdr:from>
    <xdr:to>
      <xdr:col>9</xdr:col>
      <xdr:colOff>1684020</xdr:colOff>
      <xdr:row>10</xdr:row>
      <xdr:rowOff>475615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437755" y="6501765"/>
          <a:ext cx="1445895" cy="977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11</xdr:row>
      <xdr:rowOff>629285</xdr:rowOff>
    </xdr:from>
    <xdr:to>
      <xdr:col>9</xdr:col>
      <xdr:colOff>1677035</xdr:colOff>
      <xdr:row>14</xdr:row>
      <xdr:rowOff>50165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52030" y="8281035"/>
          <a:ext cx="1524635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38100</xdr:colOff>
      <xdr:row>15</xdr:row>
      <xdr:rowOff>85725</xdr:rowOff>
    </xdr:from>
    <xdr:to>
      <xdr:col>9</xdr:col>
      <xdr:colOff>1872615</xdr:colOff>
      <xdr:row>15</xdr:row>
      <xdr:rowOff>344170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37730" y="9985375"/>
          <a:ext cx="1834515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</xdr:colOff>
      <xdr:row>16</xdr:row>
      <xdr:rowOff>132715</xdr:rowOff>
    </xdr:from>
    <xdr:to>
      <xdr:col>9</xdr:col>
      <xdr:colOff>1802130</xdr:colOff>
      <xdr:row>17</xdr:row>
      <xdr:rowOff>514350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71080" y="10680065"/>
          <a:ext cx="163068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466725</xdr:colOff>
      <xdr:row>18</xdr:row>
      <xdr:rowOff>38100</xdr:rowOff>
    </xdr:from>
    <xdr:to>
      <xdr:col>9</xdr:col>
      <xdr:colOff>1208405</xdr:colOff>
      <xdr:row>18</xdr:row>
      <xdr:rowOff>600075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66355" y="11728450"/>
          <a:ext cx="741680" cy="561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tabSelected="1" topLeftCell="A9" workbookViewId="0">
      <selection activeCell="Q15" sqref="Q15"/>
    </sheetView>
  </sheetViews>
  <sheetFormatPr defaultColWidth="9" defaultRowHeight="13.5"/>
  <cols>
    <col min="1" max="1" width="4.625" style="2" customWidth="1"/>
    <col min="2" max="2" width="8.625" style="2" customWidth="1"/>
    <col min="3" max="3" width="24" style="2" customWidth="1"/>
    <col min="4" max="4" width="17.125" style="2" customWidth="1"/>
    <col min="5" max="5" width="13.625" style="2" customWidth="1"/>
    <col min="6" max="6" width="7.60833333333333" style="2" customWidth="1"/>
    <col min="7" max="7" width="5.375" style="2" customWidth="1"/>
    <col min="8" max="8" width="6.75" style="2" customWidth="1"/>
    <col min="9" max="9" width="6.75" style="3" customWidth="1"/>
    <col min="10" max="10" width="25" style="3" customWidth="1"/>
    <col min="11" max="11" width="12.9666666666667" style="3" customWidth="1"/>
    <col min="12" max="12" width="7.5" style="2" customWidth="1"/>
  </cols>
  <sheetData>
    <row r="1" ht="25.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customFormat="1" ht="21" customHeight="1" spans="1:12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="1" customFormat="1" ht="25" customHeight="1" spans="1:12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13" t="s">
        <v>10</v>
      </c>
      <c r="J3" s="13" t="s">
        <v>11</v>
      </c>
      <c r="K3" s="13" t="s">
        <v>12</v>
      </c>
      <c r="L3" s="6" t="s">
        <v>13</v>
      </c>
    </row>
    <row r="4" s="1" customFormat="1" ht="51" customHeight="1" spans="1:12">
      <c r="A4" s="7">
        <v>1</v>
      </c>
      <c r="B4" s="8">
        <v>44966</v>
      </c>
      <c r="C4" s="6" t="s">
        <v>14</v>
      </c>
      <c r="D4" s="6" t="s">
        <v>15</v>
      </c>
      <c r="E4" s="6" t="s">
        <v>16</v>
      </c>
      <c r="F4" s="6" t="s">
        <v>17</v>
      </c>
      <c r="G4" s="6">
        <v>6</v>
      </c>
      <c r="H4" s="6">
        <v>10</v>
      </c>
      <c r="I4" s="13">
        <f t="shared" ref="I4:I19" si="0">SUM(G4*H4)</f>
        <v>60</v>
      </c>
      <c r="J4" s="13"/>
      <c r="K4" s="13"/>
      <c r="L4" s="6"/>
    </row>
    <row r="5" s="1" customFormat="1" ht="87" customHeight="1" spans="1:12">
      <c r="A5" s="7">
        <v>2</v>
      </c>
      <c r="B5" s="8">
        <v>44970</v>
      </c>
      <c r="C5" s="6" t="s">
        <v>18</v>
      </c>
      <c r="D5" s="6" t="s">
        <v>19</v>
      </c>
      <c r="E5" s="6" t="s">
        <v>20</v>
      </c>
      <c r="F5" s="6" t="s">
        <v>21</v>
      </c>
      <c r="G5" s="6">
        <v>1</v>
      </c>
      <c r="H5" s="6">
        <v>20</v>
      </c>
      <c r="I5" s="13">
        <f t="shared" si="0"/>
        <v>20</v>
      </c>
      <c r="J5" s="13"/>
      <c r="K5" s="13"/>
      <c r="L5" s="6"/>
    </row>
    <row r="6" s="1" customFormat="1" ht="73" customHeight="1" spans="1:12">
      <c r="A6" s="7">
        <v>3</v>
      </c>
      <c r="B6" s="8">
        <v>44973</v>
      </c>
      <c r="C6" s="6" t="s">
        <v>22</v>
      </c>
      <c r="D6" s="6" t="s">
        <v>23</v>
      </c>
      <c r="E6" s="6" t="s">
        <v>24</v>
      </c>
      <c r="F6" s="6" t="s">
        <v>25</v>
      </c>
      <c r="G6" s="6">
        <v>3</v>
      </c>
      <c r="H6" s="6">
        <v>45</v>
      </c>
      <c r="I6" s="13">
        <f t="shared" si="0"/>
        <v>135</v>
      </c>
      <c r="J6" s="13"/>
      <c r="K6" s="13"/>
      <c r="L6" s="6"/>
    </row>
    <row r="7" s="1" customFormat="1" ht="72" customHeight="1" spans="1:12">
      <c r="A7" s="7">
        <v>4</v>
      </c>
      <c r="B7" s="8">
        <v>44978</v>
      </c>
      <c r="C7" s="6" t="s">
        <v>26</v>
      </c>
      <c r="D7" s="6" t="s">
        <v>27</v>
      </c>
      <c r="E7" s="6" t="s">
        <v>28</v>
      </c>
      <c r="F7" s="6" t="s">
        <v>25</v>
      </c>
      <c r="G7" s="6">
        <v>75</v>
      </c>
      <c r="H7" s="6">
        <v>15</v>
      </c>
      <c r="I7" s="13">
        <f t="shared" si="0"/>
        <v>1125</v>
      </c>
      <c r="J7" s="13"/>
      <c r="K7" s="13"/>
      <c r="L7" s="6"/>
    </row>
    <row r="8" s="1" customFormat="1" ht="51" customHeight="1" spans="1:12">
      <c r="A8" s="7">
        <v>5</v>
      </c>
      <c r="B8" s="8">
        <v>45028</v>
      </c>
      <c r="C8" s="6" t="s">
        <v>29</v>
      </c>
      <c r="D8" s="6" t="s">
        <v>15</v>
      </c>
      <c r="E8" s="6" t="s">
        <v>16</v>
      </c>
      <c r="F8" s="6" t="s">
        <v>17</v>
      </c>
      <c r="G8" s="6">
        <v>6</v>
      </c>
      <c r="H8" s="6">
        <v>10</v>
      </c>
      <c r="I8" s="13">
        <f t="shared" si="0"/>
        <v>60</v>
      </c>
      <c r="J8" s="13"/>
      <c r="K8" s="13"/>
      <c r="L8" s="6"/>
    </row>
    <row r="9" s="1" customFormat="1" ht="95" customHeight="1" spans="1:12">
      <c r="A9" s="7">
        <v>6</v>
      </c>
      <c r="B9" s="8">
        <v>45029</v>
      </c>
      <c r="C9" s="6" t="s">
        <v>30</v>
      </c>
      <c r="D9" s="6" t="s">
        <v>31</v>
      </c>
      <c r="E9" s="6" t="s">
        <v>32</v>
      </c>
      <c r="F9" s="6" t="s">
        <v>33</v>
      </c>
      <c r="G9" s="6">
        <v>260</v>
      </c>
      <c r="H9" s="6">
        <v>3</v>
      </c>
      <c r="I9" s="13">
        <f t="shared" si="0"/>
        <v>780</v>
      </c>
      <c r="J9" s="13"/>
      <c r="K9" s="13"/>
      <c r="L9" s="6"/>
    </row>
    <row r="10" s="1" customFormat="1" ht="51" customHeight="1" spans="1:12">
      <c r="A10" s="7">
        <v>7</v>
      </c>
      <c r="B10" s="9">
        <v>45042</v>
      </c>
      <c r="C10" s="6" t="s">
        <v>34</v>
      </c>
      <c r="D10" s="6" t="s">
        <v>35</v>
      </c>
      <c r="E10" s="6" t="s">
        <v>24</v>
      </c>
      <c r="F10" s="6" t="s">
        <v>25</v>
      </c>
      <c r="G10" s="6">
        <v>1</v>
      </c>
      <c r="H10" s="6">
        <v>45</v>
      </c>
      <c r="I10" s="13">
        <f t="shared" si="0"/>
        <v>45</v>
      </c>
      <c r="J10" s="14"/>
      <c r="K10" s="13"/>
      <c r="L10" s="6"/>
    </row>
    <row r="11" s="1" customFormat="1" ht="51" customHeight="1" spans="1:12">
      <c r="A11" s="7">
        <v>8</v>
      </c>
      <c r="B11" s="10"/>
      <c r="C11" s="6" t="s">
        <v>36</v>
      </c>
      <c r="D11" s="6" t="s">
        <v>35</v>
      </c>
      <c r="E11" s="6" t="s">
        <v>24</v>
      </c>
      <c r="F11" s="6" t="s">
        <v>25</v>
      </c>
      <c r="G11" s="6">
        <v>1</v>
      </c>
      <c r="H11" s="6">
        <v>45</v>
      </c>
      <c r="I11" s="13">
        <f t="shared" si="0"/>
        <v>45</v>
      </c>
      <c r="J11" s="15"/>
      <c r="K11" s="13"/>
      <c r="L11" s="6"/>
    </row>
    <row r="12" s="1" customFormat="1" ht="51" customHeight="1" spans="1:12">
      <c r="A12" s="7">
        <v>9</v>
      </c>
      <c r="B12" s="10"/>
      <c r="C12" s="6" t="s">
        <v>37</v>
      </c>
      <c r="D12" s="6" t="s">
        <v>35</v>
      </c>
      <c r="E12" s="6" t="s">
        <v>38</v>
      </c>
      <c r="F12" s="6" t="s">
        <v>25</v>
      </c>
      <c r="G12" s="6">
        <v>1</v>
      </c>
      <c r="H12" s="6">
        <v>70</v>
      </c>
      <c r="I12" s="13">
        <f t="shared" si="0"/>
        <v>70</v>
      </c>
      <c r="J12" s="14"/>
      <c r="K12" s="13"/>
      <c r="L12" s="6"/>
    </row>
    <row r="13" s="1" customFormat="1" ht="42" customHeight="1" spans="1:12">
      <c r="A13" s="7">
        <v>10</v>
      </c>
      <c r="B13" s="10"/>
      <c r="C13" s="6" t="s">
        <v>39</v>
      </c>
      <c r="D13" s="6" t="s">
        <v>40</v>
      </c>
      <c r="E13" s="6" t="s">
        <v>41</v>
      </c>
      <c r="F13" s="6" t="s">
        <v>25</v>
      </c>
      <c r="G13" s="6">
        <v>2</v>
      </c>
      <c r="H13" s="6">
        <v>25</v>
      </c>
      <c r="I13" s="13">
        <f t="shared" si="0"/>
        <v>50</v>
      </c>
      <c r="J13" s="16"/>
      <c r="K13" s="13"/>
      <c r="L13" s="6"/>
    </row>
    <row r="14" s="1" customFormat="1" ht="42" customHeight="1" spans="1:12">
      <c r="A14" s="7">
        <v>11</v>
      </c>
      <c r="B14" s="10"/>
      <c r="C14" s="6" t="s">
        <v>42</v>
      </c>
      <c r="D14" s="6" t="s">
        <v>40</v>
      </c>
      <c r="E14" s="6" t="s">
        <v>43</v>
      </c>
      <c r="F14" s="6" t="s">
        <v>25</v>
      </c>
      <c r="G14" s="6">
        <v>2</v>
      </c>
      <c r="H14" s="6">
        <v>15</v>
      </c>
      <c r="I14" s="13">
        <f t="shared" si="0"/>
        <v>30</v>
      </c>
      <c r="J14" s="16"/>
      <c r="K14" s="13"/>
      <c r="L14" s="6"/>
    </row>
    <row r="15" s="1" customFormat="1" ht="42" customHeight="1" spans="1:12">
      <c r="A15" s="7">
        <v>12</v>
      </c>
      <c r="B15" s="11"/>
      <c r="C15" s="6" t="s">
        <v>44</v>
      </c>
      <c r="D15" s="6" t="s">
        <v>45</v>
      </c>
      <c r="E15" s="6" t="s">
        <v>46</v>
      </c>
      <c r="F15" s="6" t="s">
        <v>25</v>
      </c>
      <c r="G15" s="6">
        <v>3</v>
      </c>
      <c r="H15" s="6">
        <v>6</v>
      </c>
      <c r="I15" s="13">
        <f t="shared" si="0"/>
        <v>18</v>
      </c>
      <c r="J15" s="15"/>
      <c r="K15" s="13"/>
      <c r="L15" s="6"/>
    </row>
    <row r="16" s="1" customFormat="1" ht="51" customHeight="1" spans="1:12">
      <c r="A16" s="7">
        <v>13</v>
      </c>
      <c r="B16" s="9">
        <v>45062</v>
      </c>
      <c r="C16" s="6" t="s">
        <v>47</v>
      </c>
      <c r="D16" s="6" t="s">
        <v>15</v>
      </c>
      <c r="E16" s="6" t="s">
        <v>48</v>
      </c>
      <c r="F16" s="6" t="s">
        <v>17</v>
      </c>
      <c r="G16" s="6">
        <v>8</v>
      </c>
      <c r="H16" s="6">
        <v>10</v>
      </c>
      <c r="I16" s="13">
        <f t="shared" si="0"/>
        <v>80</v>
      </c>
      <c r="J16" s="13"/>
      <c r="K16" s="13"/>
      <c r="L16" s="6"/>
    </row>
    <row r="17" s="1" customFormat="1" ht="45" customHeight="1" spans="1:12">
      <c r="A17" s="7">
        <v>14</v>
      </c>
      <c r="B17" s="10"/>
      <c r="C17" s="6" t="s">
        <v>49</v>
      </c>
      <c r="D17" s="6" t="s">
        <v>19</v>
      </c>
      <c r="E17" s="6" t="s">
        <v>50</v>
      </c>
      <c r="F17" s="6" t="s">
        <v>21</v>
      </c>
      <c r="G17" s="6">
        <v>1</v>
      </c>
      <c r="H17" s="6">
        <v>80</v>
      </c>
      <c r="I17" s="13">
        <f t="shared" si="0"/>
        <v>80</v>
      </c>
      <c r="J17" s="14"/>
      <c r="K17" s="13"/>
      <c r="L17" s="6"/>
    </row>
    <row r="18" s="1" customFormat="1" ht="45" customHeight="1" spans="1:12">
      <c r="A18" s="7">
        <v>15</v>
      </c>
      <c r="B18" s="11"/>
      <c r="C18" s="6" t="s">
        <v>49</v>
      </c>
      <c r="D18" s="6" t="s">
        <v>19</v>
      </c>
      <c r="E18" s="6" t="s">
        <v>51</v>
      </c>
      <c r="F18" s="6" t="s">
        <v>21</v>
      </c>
      <c r="G18" s="6">
        <v>1</v>
      </c>
      <c r="H18" s="6">
        <v>60</v>
      </c>
      <c r="I18" s="13">
        <f t="shared" si="0"/>
        <v>60</v>
      </c>
      <c r="J18" s="15"/>
      <c r="K18" s="13"/>
      <c r="L18" s="6"/>
    </row>
    <row r="19" s="1" customFormat="1" ht="51" customHeight="1" spans="1:12">
      <c r="A19" s="7">
        <v>16</v>
      </c>
      <c r="B19" s="11">
        <v>45083</v>
      </c>
      <c r="C19" s="6" t="s">
        <v>52</v>
      </c>
      <c r="D19" s="6" t="s">
        <v>53</v>
      </c>
      <c r="E19" s="6" t="s">
        <v>54</v>
      </c>
      <c r="F19" s="6" t="s">
        <v>25</v>
      </c>
      <c r="G19" s="6">
        <v>2</v>
      </c>
      <c r="H19" s="6">
        <v>280</v>
      </c>
      <c r="I19" s="17">
        <f t="shared" si="0"/>
        <v>560</v>
      </c>
      <c r="J19" s="17"/>
      <c r="K19" s="13"/>
      <c r="L19" s="6"/>
    </row>
    <row r="20" s="1" customFormat="1" ht="32" customHeight="1" spans="1:12">
      <c r="A20" s="7">
        <v>17</v>
      </c>
      <c r="B20" s="8"/>
      <c r="C20" s="6" t="s">
        <v>55</v>
      </c>
      <c r="D20" s="6"/>
      <c r="E20" s="6"/>
      <c r="F20" s="6"/>
      <c r="G20" s="6"/>
      <c r="H20" s="6"/>
      <c r="I20" s="13">
        <f>SUM(I4:I19)</f>
        <v>3218</v>
      </c>
      <c r="J20" s="13"/>
      <c r="K20" s="13"/>
      <c r="L20" s="6"/>
    </row>
    <row r="21" ht="30" customHeight="1" spans="1:12">
      <c r="A21" s="7" t="s">
        <v>56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8"/>
    </row>
  </sheetData>
  <mergeCells count="8">
    <mergeCell ref="A1:L1"/>
    <mergeCell ref="A2:L2"/>
    <mergeCell ref="A21:L21"/>
    <mergeCell ref="B10:B15"/>
    <mergeCell ref="B16:B18"/>
    <mergeCell ref="J10:J11"/>
    <mergeCell ref="J12:J15"/>
    <mergeCell ref="J17:J18"/>
  </mergeCells>
  <pageMargins left="0.432638888888889" right="0.432638888888889" top="0.432638888888889" bottom="0.354166666666667" header="0.3" footer="0.3"/>
  <pageSetup paperSize="9" orientation="landscape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2018-09-10T12:32:00Z</cp:lastPrinted>
  <dcterms:modified xsi:type="dcterms:W3CDTF">2023-12-29T09:27:32Z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5D41CC7340B545FABF6C01E50D0AD251_13</vt:lpwstr>
  </property>
</Properties>
</file>