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其他\合同汇总\立禾合同\9829\"/>
    </mc:Choice>
  </mc:AlternateContent>
  <xr:revisionPtr revIDLastSave="0" documentId="13_ncr:1_{BD6D9884-A119-4F33-ACA4-D79A2195C2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7" i="1" s="1"/>
  <c r="F21" i="1" s="1"/>
  <c r="F8" i="1"/>
  <c r="F20" i="1"/>
  <c r="F19" i="1"/>
  <c r="F18" i="1"/>
  <c r="F17" i="1"/>
  <c r="F16" i="1"/>
  <c r="F14" i="1"/>
  <c r="F13" i="1"/>
  <c r="F12" i="1"/>
  <c r="F5" i="1"/>
  <c r="F6" i="1"/>
  <c r="F10" i="1"/>
  <c r="F11" i="1"/>
  <c r="F4" i="1"/>
</calcChain>
</file>

<file path=xl/sharedStrings.xml><?xml version="1.0" encoding="utf-8"?>
<sst xmlns="http://schemas.openxmlformats.org/spreadsheetml/2006/main" count="42" uniqueCount="34">
  <si>
    <t>序号</t>
    <phoneticPr fontId="1" type="noConversion"/>
  </si>
  <si>
    <t>内容</t>
    <phoneticPr fontId="1" type="noConversion"/>
  </si>
  <si>
    <t>数量</t>
    <phoneticPr fontId="1" type="noConversion"/>
  </si>
  <si>
    <t>单价</t>
    <phoneticPr fontId="1" type="noConversion"/>
  </si>
  <si>
    <t>金额</t>
    <phoneticPr fontId="1" type="noConversion"/>
  </si>
  <si>
    <t>单位</t>
    <phoneticPr fontId="1" type="noConversion"/>
  </si>
  <si>
    <t>个</t>
    <phoneticPr fontId="1" type="noConversion"/>
  </si>
  <si>
    <t>包</t>
    <phoneticPr fontId="1" type="noConversion"/>
  </si>
  <si>
    <t>合计</t>
    <phoneticPr fontId="1" type="noConversion"/>
  </si>
  <si>
    <t>材料明细</t>
    <phoneticPr fontId="1" type="noConversion"/>
  </si>
  <si>
    <t>挖机台班费</t>
    <phoneticPr fontId="1" type="noConversion"/>
  </si>
  <si>
    <t>焊接安装费</t>
    <phoneticPr fontId="1" type="noConversion"/>
  </si>
  <si>
    <t>食堂旁消防下管抢修及新装阀清单</t>
    <phoneticPr fontId="1" type="noConversion"/>
  </si>
  <si>
    <t>人工挖井及阀门井</t>
    <phoneticPr fontId="1" type="noConversion"/>
  </si>
  <si>
    <t>材料费</t>
    <phoneticPr fontId="1" type="noConversion"/>
  </si>
  <si>
    <t>PE200弯头</t>
    <phoneticPr fontId="1" type="noConversion"/>
  </si>
  <si>
    <t>PE200法兰片</t>
    <phoneticPr fontId="1" type="noConversion"/>
  </si>
  <si>
    <t>200阀兰片</t>
    <phoneticPr fontId="1" type="noConversion"/>
  </si>
  <si>
    <t>200闸阀</t>
    <phoneticPr fontId="1" type="noConversion"/>
  </si>
  <si>
    <t>200软接头</t>
    <phoneticPr fontId="1" type="noConversion"/>
  </si>
  <si>
    <t>18*100螺丝</t>
    <phoneticPr fontId="1" type="noConversion"/>
  </si>
  <si>
    <t>200橡胶垫</t>
    <phoneticPr fontId="1" type="noConversion"/>
  </si>
  <si>
    <t>水泥</t>
    <phoneticPr fontId="1" type="noConversion"/>
  </si>
  <si>
    <t>河沙</t>
    <phoneticPr fontId="1" type="noConversion"/>
  </si>
  <si>
    <t>篮球架液压件</t>
    <phoneticPr fontId="1" type="noConversion"/>
  </si>
  <si>
    <t>600*600复合井盖</t>
    <phoneticPr fontId="1" type="noConversion"/>
  </si>
  <si>
    <t>1000*1000复合井盖底座</t>
    <phoneticPr fontId="1" type="noConversion"/>
  </si>
  <si>
    <t>台班</t>
    <phoneticPr fontId="1" type="noConversion"/>
  </si>
  <si>
    <t>处</t>
    <phoneticPr fontId="1" type="noConversion"/>
  </si>
  <si>
    <t>工日</t>
    <phoneticPr fontId="1" type="noConversion"/>
  </si>
  <si>
    <t>套</t>
    <phoneticPr fontId="1" type="noConversion"/>
  </si>
  <si>
    <t>块</t>
    <phoneticPr fontId="1" type="noConversion"/>
  </si>
  <si>
    <t>红砖</t>
    <phoneticPr fontId="1" type="noConversion"/>
  </si>
  <si>
    <t>小车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</si>
</sst>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J19" sqref="J19"/>
    </sheetView>
  </sheetViews>
  <sheetFormatPr defaultRowHeight="14.25" x14ac:dyDescent="0.2"/>
  <cols>
    <col min="2" max="2" width="30.25" customWidth="1"/>
    <col min="3" max="3" width="6.75" style="8" customWidth="1"/>
    <col min="4" max="4" width="12.625" customWidth="1"/>
    <col min="5" max="5" width="12.5" customWidth="1"/>
    <col min="6" max="6" width="12.375" customWidth="1"/>
  </cols>
  <sheetData>
    <row r="1" spans="1:6" ht="24" customHeight="1" x14ac:dyDescent="0.2">
      <c r="A1" s="10" t="s">
        <v>12</v>
      </c>
      <c r="B1" s="10"/>
      <c r="C1" s="10"/>
      <c r="D1" s="10"/>
      <c r="E1" s="10"/>
      <c r="F1" s="10"/>
    </row>
    <row r="2" spans="1:6" ht="12.75" customHeight="1" x14ac:dyDescent="0.2">
      <c r="A2" s="5"/>
      <c r="B2" s="4"/>
      <c r="C2" s="4"/>
      <c r="D2" s="4"/>
      <c r="E2" s="4"/>
      <c r="F2" s="4"/>
    </row>
    <row r="3" spans="1:6" s="1" customFormat="1" ht="21" customHeight="1" x14ac:dyDescent="0.2">
      <c r="A3" s="6" t="s">
        <v>0</v>
      </c>
      <c r="B3" s="6" t="s">
        <v>1</v>
      </c>
      <c r="C3" s="6" t="s">
        <v>5</v>
      </c>
      <c r="D3" s="6" t="s">
        <v>2</v>
      </c>
      <c r="E3" s="6" t="s">
        <v>3</v>
      </c>
      <c r="F3" s="6" t="s">
        <v>4</v>
      </c>
    </row>
    <row r="4" spans="1:6" s="1" customFormat="1" ht="20.25" customHeight="1" x14ac:dyDescent="0.2">
      <c r="A4" s="6">
        <v>1</v>
      </c>
      <c r="B4" s="9" t="s">
        <v>10</v>
      </c>
      <c r="C4" s="6" t="s">
        <v>27</v>
      </c>
      <c r="D4" s="6">
        <v>1.5</v>
      </c>
      <c r="E4" s="6">
        <v>1600</v>
      </c>
      <c r="F4" s="6">
        <f>D4*E4</f>
        <v>2400</v>
      </c>
    </row>
    <row r="5" spans="1:6" s="1" customFormat="1" ht="20.25" customHeight="1" x14ac:dyDescent="0.2">
      <c r="A5" s="6">
        <v>2</v>
      </c>
      <c r="B5" s="9" t="s">
        <v>11</v>
      </c>
      <c r="C5" s="6" t="s">
        <v>28</v>
      </c>
      <c r="D5" s="6">
        <v>1</v>
      </c>
      <c r="E5" s="6">
        <v>2200</v>
      </c>
      <c r="F5" s="6">
        <f t="shared" ref="F5:F20" si="0">D5*E5</f>
        <v>2200</v>
      </c>
    </row>
    <row r="6" spans="1:6" s="1" customFormat="1" ht="20.25" customHeight="1" x14ac:dyDescent="0.2">
      <c r="A6" s="6">
        <v>3</v>
      </c>
      <c r="B6" s="9" t="s">
        <v>13</v>
      </c>
      <c r="C6" s="6" t="s">
        <v>29</v>
      </c>
      <c r="D6" s="6">
        <v>3</v>
      </c>
      <c r="E6" s="6">
        <v>300</v>
      </c>
      <c r="F6" s="6">
        <f t="shared" si="0"/>
        <v>900</v>
      </c>
    </row>
    <row r="7" spans="1:6" s="1" customFormat="1" ht="20.25" customHeight="1" x14ac:dyDescent="0.2">
      <c r="A7" s="6">
        <v>4</v>
      </c>
      <c r="B7" s="9" t="s">
        <v>14</v>
      </c>
      <c r="C7" s="6"/>
      <c r="D7" s="6"/>
      <c r="E7" s="6"/>
      <c r="F7" s="6">
        <f>SUM(F8:F20)</f>
        <v>4329</v>
      </c>
    </row>
    <row r="8" spans="1:6" s="1" customFormat="1" ht="20.25" customHeight="1" x14ac:dyDescent="0.2">
      <c r="A8" s="2"/>
      <c r="B8" s="3" t="s">
        <v>15</v>
      </c>
      <c r="C8" s="2" t="s">
        <v>6</v>
      </c>
      <c r="D8" s="2">
        <v>4</v>
      </c>
      <c r="E8" s="2">
        <v>214</v>
      </c>
      <c r="F8" s="2">
        <f t="shared" si="0"/>
        <v>856</v>
      </c>
    </row>
    <row r="9" spans="1:6" s="1" customFormat="1" ht="20.25" customHeight="1" x14ac:dyDescent="0.2">
      <c r="A9" s="2"/>
      <c r="B9" s="3" t="s">
        <v>16</v>
      </c>
      <c r="C9" s="2" t="s">
        <v>6</v>
      </c>
      <c r="D9" s="2">
        <v>2</v>
      </c>
      <c r="E9" s="2">
        <v>92</v>
      </c>
      <c r="F9" s="2">
        <f t="shared" si="0"/>
        <v>184</v>
      </c>
    </row>
    <row r="10" spans="1:6" s="1" customFormat="1" ht="20.25" customHeight="1" x14ac:dyDescent="0.2">
      <c r="A10" s="11" t="s">
        <v>9</v>
      </c>
      <c r="B10" s="3" t="s">
        <v>17</v>
      </c>
      <c r="C10" s="2" t="s">
        <v>6</v>
      </c>
      <c r="D10" s="2">
        <v>2</v>
      </c>
      <c r="E10" s="2">
        <v>162</v>
      </c>
      <c r="F10" s="2">
        <f t="shared" si="0"/>
        <v>324</v>
      </c>
    </row>
    <row r="11" spans="1:6" s="1" customFormat="1" ht="20.25" customHeight="1" x14ac:dyDescent="0.2">
      <c r="A11" s="12"/>
      <c r="B11" s="3" t="s">
        <v>18</v>
      </c>
      <c r="C11" s="2" t="s">
        <v>6</v>
      </c>
      <c r="D11" s="2">
        <v>1</v>
      </c>
      <c r="E11" s="2">
        <v>855</v>
      </c>
      <c r="F11" s="2">
        <f t="shared" si="0"/>
        <v>855</v>
      </c>
    </row>
    <row r="12" spans="1:6" s="1" customFormat="1" ht="20.25" customHeight="1" x14ac:dyDescent="0.2">
      <c r="A12" s="12"/>
      <c r="B12" s="3" t="s">
        <v>19</v>
      </c>
      <c r="C12" s="2" t="s">
        <v>6</v>
      </c>
      <c r="D12" s="2">
        <v>1</v>
      </c>
      <c r="E12" s="2">
        <v>320</v>
      </c>
      <c r="F12" s="2">
        <f t="shared" si="0"/>
        <v>320</v>
      </c>
    </row>
    <row r="13" spans="1:6" s="1" customFormat="1" ht="20.25" customHeight="1" x14ac:dyDescent="0.2">
      <c r="A13" s="12"/>
      <c r="B13" s="3" t="s">
        <v>20</v>
      </c>
      <c r="C13" s="2" t="s">
        <v>30</v>
      </c>
      <c r="D13" s="2">
        <v>36</v>
      </c>
      <c r="E13" s="2">
        <v>3</v>
      </c>
      <c r="F13" s="2">
        <f t="shared" si="0"/>
        <v>108</v>
      </c>
    </row>
    <row r="14" spans="1:6" s="1" customFormat="1" ht="20.25" customHeight="1" x14ac:dyDescent="0.2">
      <c r="A14" s="12"/>
      <c r="B14" s="3" t="s">
        <v>21</v>
      </c>
      <c r="C14" s="2" t="s">
        <v>6</v>
      </c>
      <c r="D14" s="2">
        <v>1</v>
      </c>
      <c r="E14" s="2">
        <v>5</v>
      </c>
      <c r="F14" s="2">
        <f t="shared" si="0"/>
        <v>5</v>
      </c>
    </row>
    <row r="15" spans="1:6" s="1" customFormat="1" ht="20.25" customHeight="1" x14ac:dyDescent="0.2">
      <c r="A15" s="12"/>
      <c r="B15" s="3" t="s">
        <v>32</v>
      </c>
      <c r="C15" s="2" t="s">
        <v>31</v>
      </c>
      <c r="D15" s="2">
        <v>940</v>
      </c>
      <c r="E15" s="2">
        <v>0.42</v>
      </c>
      <c r="F15" s="2">
        <v>394</v>
      </c>
    </row>
    <row r="16" spans="1:6" s="1" customFormat="1" ht="20.25" customHeight="1" x14ac:dyDescent="0.2">
      <c r="A16" s="12"/>
      <c r="B16" s="3" t="s">
        <v>22</v>
      </c>
      <c r="C16" s="2" t="s">
        <v>7</v>
      </c>
      <c r="D16" s="2">
        <v>10</v>
      </c>
      <c r="E16" s="2">
        <v>25</v>
      </c>
      <c r="F16" s="2">
        <f t="shared" si="0"/>
        <v>250</v>
      </c>
    </row>
    <row r="17" spans="1:6" s="1" customFormat="1" ht="20.25" customHeight="1" x14ac:dyDescent="0.2">
      <c r="A17" s="12"/>
      <c r="B17" s="3" t="s">
        <v>23</v>
      </c>
      <c r="C17" s="2" t="s">
        <v>33</v>
      </c>
      <c r="D17" s="2">
        <v>1</v>
      </c>
      <c r="E17" s="2">
        <v>400</v>
      </c>
      <c r="F17" s="2">
        <f t="shared" si="0"/>
        <v>400</v>
      </c>
    </row>
    <row r="18" spans="1:6" s="1" customFormat="1" ht="20.25" customHeight="1" x14ac:dyDescent="0.2">
      <c r="A18" s="12"/>
      <c r="B18" s="3" t="s">
        <v>24</v>
      </c>
      <c r="C18" s="2" t="s">
        <v>6</v>
      </c>
      <c r="D18" s="2">
        <v>1</v>
      </c>
      <c r="E18" s="2">
        <v>500</v>
      </c>
      <c r="F18" s="2">
        <f t="shared" si="0"/>
        <v>500</v>
      </c>
    </row>
    <row r="19" spans="1:6" s="1" customFormat="1" ht="20.25" customHeight="1" x14ac:dyDescent="0.2">
      <c r="A19" s="12"/>
      <c r="B19" s="3" t="s">
        <v>25</v>
      </c>
      <c r="C19" s="2" t="s">
        <v>30</v>
      </c>
      <c r="D19" s="2">
        <v>1</v>
      </c>
      <c r="E19" s="2">
        <v>63</v>
      </c>
      <c r="F19" s="2">
        <f t="shared" si="0"/>
        <v>63</v>
      </c>
    </row>
    <row r="20" spans="1:6" s="1" customFormat="1" ht="20.25" customHeight="1" x14ac:dyDescent="0.2">
      <c r="A20" s="12"/>
      <c r="B20" s="3" t="s">
        <v>26</v>
      </c>
      <c r="C20" s="2" t="s">
        <v>6</v>
      </c>
      <c r="D20" s="2">
        <v>1</v>
      </c>
      <c r="E20" s="2">
        <v>70</v>
      </c>
      <c r="F20" s="2">
        <f t="shared" si="0"/>
        <v>70</v>
      </c>
    </row>
    <row r="21" spans="1:6" s="7" customFormat="1" ht="20.25" customHeight="1" x14ac:dyDescent="0.2">
      <c r="A21" s="13" t="s">
        <v>8</v>
      </c>
      <c r="B21" s="14"/>
      <c r="C21" s="14"/>
      <c r="D21" s="14"/>
      <c r="E21" s="15"/>
      <c r="F21" s="6">
        <f>SUM(F4:F7)</f>
        <v>9829</v>
      </c>
    </row>
  </sheetData>
  <mergeCells count="3">
    <mergeCell ref="A1:F1"/>
    <mergeCell ref="A10:A20"/>
    <mergeCell ref="A21:E2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zhixiang tang</dc:creator>
  <cp:lastModifiedBy>zhixiang tang</cp:lastModifiedBy>
  <cp:lastPrinted>2023-07-06T08:56:34Z</cp:lastPrinted>
  <dcterms:created xsi:type="dcterms:W3CDTF">2015-06-05T18:19:34Z</dcterms:created>
  <dcterms:modified xsi:type="dcterms:W3CDTF">2024-05-15T14:04:57Z</dcterms:modified>
</cp:coreProperties>
</file>