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420" windowHeight="7860"/>
  </bookViews>
  <sheets>
    <sheet name="中小学教学仪器征订清单" sheetId="17" r:id="rId1"/>
  </sheets>
  <definedNames>
    <definedName name="_xlnm._FilterDatabase" localSheetId="0" hidden="1">中小学教学仪器征订清单!$A$3:$G$46</definedName>
    <definedName name="_xlnm.Print_Titles" localSheetId="0">中小学教学仪器征订清单!$2:$3</definedName>
  </definedNames>
  <calcPr calcId="124519"/>
</workbook>
</file>

<file path=xl/calcChain.xml><?xml version="1.0" encoding="utf-8"?>
<calcChain xmlns="http://schemas.openxmlformats.org/spreadsheetml/2006/main">
  <c r="G43" i="17"/>
  <c r="G44"/>
  <c r="G45"/>
  <c r="G35"/>
  <c r="G36"/>
  <c r="G37"/>
  <c r="G38"/>
  <c r="G39"/>
  <c r="G40"/>
  <c r="G41"/>
  <c r="G28"/>
  <c r="G29"/>
  <c r="G30"/>
  <c r="G31"/>
  <c r="G32"/>
  <c r="G33"/>
  <c r="G26"/>
  <c r="G23"/>
  <c r="G24"/>
  <c r="G18"/>
  <c r="G21"/>
  <c r="G16" l="1"/>
  <c r="G15"/>
  <c r="G14"/>
  <c r="G13"/>
  <c r="G12"/>
  <c r="G11"/>
  <c r="G10"/>
  <c r="G9"/>
  <c r="G8"/>
  <c r="G7"/>
  <c r="G6"/>
  <c r="G5"/>
  <c r="G46" l="1"/>
</calcChain>
</file>

<file path=xl/sharedStrings.xml><?xml version="1.0" encoding="utf-8"?>
<sst xmlns="http://schemas.openxmlformats.org/spreadsheetml/2006/main" count="123" uniqueCount="90">
  <si>
    <t>分类代码</t>
  </si>
  <si>
    <t>器材名称</t>
  </si>
  <si>
    <t>规格 品名 教学性能要求</t>
  </si>
  <si>
    <t>单位</t>
  </si>
  <si>
    <t>单价</t>
  </si>
  <si>
    <t>申报购置</t>
  </si>
  <si>
    <t>数量</t>
  </si>
  <si>
    <t>金额</t>
  </si>
  <si>
    <t>台</t>
  </si>
  <si>
    <t>计算器</t>
  </si>
  <si>
    <t>套</t>
  </si>
  <si>
    <t>个</t>
  </si>
  <si>
    <t>三角尺</t>
  </si>
  <si>
    <t>演示用；工程塑料或木制，30°、60°直角三角尺和等腰直角三角尺各 1 个，带把手，60°角所对直角边和等腰三角尺的斜角边应有标尺，宜三边都有标尺；标尺长度应≥500 mm，最小分度值应为 0.5 cm，字体高度应≥10 mm，标尺零位前不留空白</t>
  </si>
  <si>
    <t>量角器</t>
  </si>
  <si>
    <t>演示用；塑料制，直角度分度线应为 0°～180°和 180°～0°双向标度，最小分度值应为 1°，双向角度标度中间有划线槽；在半圆的直径边应有直尺，直尺的最小分度值宜为 1 cm；半圆直径应为 500 mm～510 mm；厚≥8 mm，半圆圆心定位孔的直应在 0°～180°线（X 轴）上，在定位孔半圆圆周上应有一短线，标出 Y 轴的位置。半圆孔直径应为 10 mm～12 mm；手柄应安装在直尺与半圆定位孔之间</t>
  </si>
  <si>
    <t>剪刀</t>
  </si>
  <si>
    <t>件</t>
  </si>
  <si>
    <t>仪器车</t>
  </si>
  <si>
    <t>600 mm×400 mm×800 mm，车轮Φ75 mm，厚25 mm；一轮带刹车，车轮固定，车架扭动量（上部）≤20 mm；钢材制作，载重≥60 kg</t>
  </si>
  <si>
    <t>辆</t>
  </si>
  <si>
    <t>一字螺丝刀</t>
  </si>
  <si>
    <t>十字螺丝刀</t>
  </si>
  <si>
    <t>把</t>
  </si>
  <si>
    <t>钢丝钳</t>
  </si>
  <si>
    <t>打孔器</t>
  </si>
  <si>
    <t>支</t>
  </si>
  <si>
    <t>托盘天平</t>
  </si>
  <si>
    <t>日晷</t>
  </si>
  <si>
    <t>金属钩码</t>
  </si>
  <si>
    <t>学生电源</t>
  </si>
  <si>
    <t xml:space="preserve">套 </t>
  </si>
  <si>
    <t>灭火毯</t>
  </si>
  <si>
    <t>玻璃纤维材质，1200 mm×1800 mm</t>
  </si>
  <si>
    <t>防护面罩</t>
  </si>
  <si>
    <t>直流 1.5 V～9 V，1.5 A，每 1.5 V 一档</t>
  </si>
  <si>
    <t>Ф 6 mm，长 150 mm，工作端带磁性</t>
  </si>
  <si>
    <t>160 mm</t>
  </si>
  <si>
    <t>钢锤</t>
  </si>
  <si>
    <t xml:space="preserve">0.25 kg，羊角锤 </t>
  </si>
  <si>
    <t>刀口式，材质为不锈钢管、钢管或黄铜管，每组不少于 4 支，外径分别为 9 mm、8 mm、7 mm、6 mm，并配一支带柄金属通扦</t>
  </si>
  <si>
    <t>三脚架</t>
  </si>
  <si>
    <t>03006</t>
  </si>
  <si>
    <r>
      <rPr>
        <sz val="9"/>
        <color theme="1"/>
        <rFont val="宋体"/>
        <family val="3"/>
        <charset val="134"/>
      </rPr>
      <t>防冲击面屏，聚碳酸酯材质，耐</t>
    </r>
    <r>
      <rPr>
        <sz val="9"/>
        <color theme="1"/>
        <rFont val="Calibri"/>
        <family val="2"/>
      </rPr>
      <t xml:space="preserve"> 45 m/s </t>
    </r>
    <r>
      <rPr>
        <sz val="9"/>
        <color theme="1"/>
        <rFont val="宋体"/>
        <family val="3"/>
        <charset val="134"/>
      </rPr>
      <t>粒子冲</t>
    </r>
    <r>
      <rPr>
        <sz val="9"/>
        <color theme="1"/>
        <rFont val="Calibri"/>
        <family val="2"/>
      </rPr>
      <t xml:space="preserve"> </t>
    </r>
    <r>
      <rPr>
        <sz val="9"/>
        <color theme="1"/>
        <rFont val="宋体"/>
        <family val="3"/>
        <charset val="134"/>
      </rPr>
      <t>击，通过弹簧箍与安全帽相连，面屏可更换，起</t>
    </r>
    <r>
      <rPr>
        <sz val="9"/>
        <color theme="1"/>
        <rFont val="Calibri"/>
        <family val="2"/>
      </rPr>
      <t xml:space="preserve"> </t>
    </r>
    <r>
      <rPr>
        <sz val="9"/>
        <color theme="1"/>
        <rFont val="宋体"/>
        <family val="3"/>
        <charset val="134"/>
      </rPr>
      <t>到头部与面部双重保护作用，光洁，透明度高</t>
    </r>
  </si>
  <si>
    <t>刀口式，材质为不锈钢管、钢管或黄铜管，每 组不少于 4 支，外径分别为 9 mm、8 mm、7 mm、 6 mm，并配一支带柄金属通扦</t>
  </si>
  <si>
    <t>软尺</t>
  </si>
  <si>
    <t>浸制 c 或包埋</t>
  </si>
  <si>
    <t>瓶/块</t>
  </si>
  <si>
    <t>鱼解剖标本</t>
  </si>
  <si>
    <t>蛙解剖标本</t>
  </si>
  <si>
    <t>鸽解剖标本</t>
  </si>
  <si>
    <t>兔解剖标本</t>
  </si>
  <si>
    <t>雨量器</t>
  </si>
  <si>
    <t>不锈钢外筒，承水口内径200 mm，高230 mm，配锥形导水漏斗，1000 mL塑料量筒，铁质安装框架</t>
  </si>
  <si>
    <t>毛发湿度计</t>
  </si>
  <si>
    <t>单发，准确度5%，电子式</t>
  </si>
  <si>
    <t>可自制。利用太阳的投影方向来测定并划分时刻，由晷针（指时针）和晷面（带刻度的表座）组成。依照使用地的纬度，将晷针朝向北极固定，观察晷针投影在垂直于轴的晷表上的刻度来判断时间；表座上的刻度应等分；夏季和冬季晷针投影在表座上的影子应分在圆盘的北面和南面</t>
  </si>
  <si>
    <t>小学型计算器</t>
  </si>
  <si>
    <t>长150 mm，圆头，刀刃不锈钢材质，手柄塑料材质，
带安全帽</t>
  </si>
  <si>
    <t>刻刀</t>
  </si>
  <si>
    <t>美工刀，不锈钢，全长130 mm～160 mm，刀片宽10 mm</t>
  </si>
  <si>
    <t>数字、运算
符号贴片</t>
  </si>
  <si>
    <t>演示用，磁贴；数字0～9、加号、减号、乘号、除号、大于号、小于号、等号、大于等于号、小于等于号；裸图：高10 cm；颜色鲜艳，如：亮红、亮黄等</t>
  </si>
  <si>
    <t>数字、运算  符号贴片</t>
  </si>
  <si>
    <t>学生用；数字0～9、加号、减号、乘号、除号、大于号、小于号、等号、大于等于号、小于等于号；裸图：高5 cm；颜色鲜艳，如：亮红、亮黄等</t>
  </si>
  <si>
    <t>百数表</t>
  </si>
  <si>
    <t>演示用；100 cm×100 cm，每行10个格，共10行；磁贴，可写可擦</t>
  </si>
  <si>
    <t>1个千位正方体、10个百位正方块，10个十位长方条， 100个正方颗粒；以塑料盒包装，便于收纳</t>
  </si>
  <si>
    <t>演示用；五档，标明“个位”“十位”“百位”“千位” “万位”</t>
  </si>
  <si>
    <t>学生用；五档，标明“个位”“十位”“百位”“千位” “万位”</t>
  </si>
  <si>
    <t>计数棒</t>
  </si>
  <si>
    <t>演示用；由100根棒组成，五种颜色，每种颜色20根；200 mm，截面形状可为正方形，圆形或正多边形，截面积外接圆直径10 mm</t>
  </si>
  <si>
    <t>计数棍</t>
  </si>
  <si>
    <t>学生用；由100根棒组成，五种颜色，每种颜色20根；100 mm，截面形状可为正方形，圆形或正多边形，截面积外接圆直径4 mm</t>
  </si>
  <si>
    <t>演示用；塑料制，直角度分度线应为0°～180°和 180°～0°双向标度，最小分度值应为1°，双向角度标度中间有划线槽；在半圆的直径边应有直尺，直尺的最小分度值宜为1 cm；半圆直径应为500 mm～510 mm； 厚≥8 mm，半圆圆心定位孔的直应在0°～180°线（X轴）上，在定位孔半圆圆周上应有一短线，标出Y轴的位置。半圆孔直径应为10 mm～12 mm；手柄应安装在直尺与半圆定位孔之间</t>
  </si>
  <si>
    <t>铁制</t>
  </si>
  <si>
    <t>1500mm</t>
  </si>
  <si>
    <t>500g，0.5g</t>
  </si>
  <si>
    <t>50g×10</t>
  </si>
  <si>
    <t>竖式计数器</t>
    <phoneticPr fontId="56" type="noConversion"/>
  </si>
  <si>
    <t>大数进位模型</t>
    <phoneticPr fontId="56" type="noConversion"/>
  </si>
  <si>
    <t>中小学教学仪器征订清单</t>
    <phoneticPr fontId="56" type="noConversion"/>
  </si>
  <si>
    <t>小学数学</t>
    <phoneticPr fontId="56" type="noConversion"/>
  </si>
  <si>
    <t>小学科学</t>
    <phoneticPr fontId="56" type="noConversion"/>
  </si>
  <si>
    <t>初中数学</t>
    <phoneticPr fontId="56" type="noConversion"/>
  </si>
  <si>
    <t>初中物理</t>
    <phoneticPr fontId="56" type="noConversion"/>
  </si>
  <si>
    <t>初中化学</t>
    <phoneticPr fontId="56" type="noConversion"/>
  </si>
  <si>
    <t>初中生物</t>
    <phoneticPr fontId="56" type="noConversion"/>
  </si>
  <si>
    <t>初中地理</t>
    <phoneticPr fontId="56" type="noConversion"/>
  </si>
  <si>
    <t>合计</t>
    <phoneticPr fontId="56" type="noConversion"/>
  </si>
</sst>
</file>

<file path=xl/styles.xml><?xml version="1.0" encoding="utf-8"?>
<styleSheet xmlns="http://schemas.openxmlformats.org/spreadsheetml/2006/main">
  <numFmts count="17">
    <numFmt numFmtId="41" formatCode="_ * #,##0_ ;_ * \-#,##0_ ;_ * &quot;-&quot;_ ;_ @_ "/>
    <numFmt numFmtId="43" formatCode="_ * #,##0.00_ ;_ * \-#,##0.00_ ;_ * &quot;-&quot;??_ ;_ @_ "/>
    <numFmt numFmtId="176" formatCode="&quot;$&quot;#,##0.00_);[Red]\(&quot;$&quot;#,##0.00\)"/>
    <numFmt numFmtId="177" formatCode="&quot;$&quot;\ #,##0_-;[Red]&quot;$&quot;\ #,##0\-"/>
    <numFmt numFmtId="178" formatCode="yy\.mm\.dd"/>
    <numFmt numFmtId="179" formatCode="_(&quot;$&quot;* #,##0_);_(&quot;$&quot;* \(#,##0\);_(&quot;$&quot;* &quot;-&quot;_);_(@_)"/>
    <numFmt numFmtId="180" formatCode="_-&quot;$&quot;\ * #,##0_-;_-&quot;$&quot;\ * #,##0\-;_-&quot;$&quot;\ * &quot;-&quot;_-;_-@_-"/>
    <numFmt numFmtId="181" formatCode="_-* #,##0.00_-;\-* #,##0.00_-;_-* &quot;-&quot;??_-;_-@_-"/>
    <numFmt numFmtId="182" formatCode="_(&quot;$&quot;* #,##0.00_);_(&quot;$&quot;* \(#,##0.00\);_(&quot;$&quot;* &quot;-&quot;??_);_(@_)"/>
    <numFmt numFmtId="183" formatCode="#,##0.0_);\(#,##0.0\)"/>
    <numFmt numFmtId="184" formatCode="&quot;$&quot;#,##0_);[Red]\(&quot;$&quot;#,##0\)"/>
    <numFmt numFmtId="185" formatCode="\$#,##0.00;\(\$#,##0.00\)"/>
    <numFmt numFmtId="186" formatCode="#,##0;\(#,##0\)"/>
    <numFmt numFmtId="187" formatCode="_-* #,##0_-;\-* #,##0_-;_-* &quot;-&quot;_-;_-@_-"/>
    <numFmt numFmtId="188" formatCode="_-&quot;$&quot;\ * #,##0.00_-;_-&quot;$&quot;\ * #,##0.00\-;_-&quot;$&quot;\ * &quot;-&quot;??_-;_-@_-"/>
    <numFmt numFmtId="189" formatCode="\$#,##0;\(\$#,##0\)"/>
    <numFmt numFmtId="190" formatCode="&quot;$&quot;\ #,##0.00_-;[Red]&quot;$&quot;\ #,##0.00\-"/>
  </numFmts>
  <fonts count="63">
    <font>
      <sz val="11"/>
      <color theme="1"/>
      <name val="宋体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9"/>
      <name val="宋体"/>
      <family val="3"/>
      <charset val="134"/>
    </font>
    <font>
      <sz val="9"/>
      <color theme="1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sz val="9"/>
      <color rgb="FF000000"/>
      <name val="宋体"/>
      <family val="3"/>
      <charset val="134"/>
      <scheme val="minor"/>
    </font>
    <font>
      <sz val="9"/>
      <color rgb="FF000000"/>
      <name val="宋体"/>
      <family val="3"/>
      <charset val="134"/>
    </font>
    <font>
      <sz val="9"/>
      <color theme="1"/>
      <name val="Calibri"/>
      <family val="2"/>
    </font>
    <font>
      <b/>
      <sz val="9"/>
      <color rgb="FF000000"/>
      <name val="宋体"/>
      <family val="3"/>
      <charset val="134"/>
    </font>
    <font>
      <b/>
      <sz val="9"/>
      <color theme="1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8"/>
      <name val="Times New Roman"/>
      <family val="1"/>
    </font>
    <font>
      <sz val="10"/>
      <name val="Arial"/>
      <family val="2"/>
    </font>
    <font>
      <b/>
      <sz val="18"/>
      <color indexed="56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2"/>
      <name val="宋体"/>
      <family val="3"/>
      <charset val="134"/>
    </font>
    <font>
      <b/>
      <sz val="15"/>
      <color indexed="56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0"/>
      <name val="MS Sans Serif"/>
      <family val="2"/>
    </font>
    <font>
      <sz val="10"/>
      <name val="Geneva"/>
      <family val="1"/>
    </font>
    <font>
      <sz val="11"/>
      <color indexed="62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sz val="8"/>
      <name val="Arial"/>
      <family val="2"/>
    </font>
    <font>
      <sz val="11"/>
      <color indexed="10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7"/>
      <name val="Small Fonts"/>
      <charset val="134"/>
    </font>
    <font>
      <b/>
      <sz val="11"/>
      <color indexed="9"/>
      <name val="宋体"/>
      <family val="3"/>
      <charset val="134"/>
    </font>
    <font>
      <b/>
      <sz val="10"/>
      <name val="Tms Rmn"/>
      <family val="1"/>
    </font>
    <font>
      <sz val="10"/>
      <name val="Helv"/>
      <family val="2"/>
    </font>
    <font>
      <b/>
      <sz val="12"/>
      <name val="Arial"/>
      <family val="2"/>
    </font>
    <font>
      <sz val="11"/>
      <color indexed="42"/>
      <name val="宋体"/>
      <family val="3"/>
      <charset val="134"/>
    </font>
    <font>
      <sz val="10"/>
      <name val="Times New Roman"/>
      <family val="1"/>
    </font>
    <font>
      <b/>
      <sz val="9"/>
      <name val="Arial"/>
      <family val="2"/>
    </font>
    <font>
      <sz val="12"/>
      <name val="Helv"/>
      <family val="2"/>
    </font>
    <font>
      <sz val="12"/>
      <color indexed="9"/>
      <name val="Helv"/>
      <family val="2"/>
    </font>
    <font>
      <b/>
      <sz val="10"/>
      <name val="MS Sans Serif"/>
      <family val="2"/>
    </font>
    <font>
      <sz val="10"/>
      <color indexed="8"/>
      <name val="宋体"/>
      <family val="3"/>
      <charset val="134"/>
    </font>
    <font>
      <sz val="10"/>
      <color indexed="8"/>
      <name val="MS Sans Serif"/>
      <family val="2"/>
    </font>
    <font>
      <b/>
      <sz val="15"/>
      <color indexed="62"/>
      <name val="宋体"/>
      <family val="3"/>
      <charset val="134"/>
    </font>
    <font>
      <b/>
      <sz val="18"/>
      <color indexed="62"/>
      <name val="宋体"/>
      <family val="3"/>
      <charset val="134"/>
    </font>
    <font>
      <b/>
      <sz val="13"/>
      <color indexed="62"/>
      <name val="宋体"/>
      <family val="3"/>
      <charset val="134"/>
    </font>
    <font>
      <b/>
      <sz val="11"/>
      <color indexed="62"/>
      <name val="宋体"/>
      <family val="3"/>
      <charset val="134"/>
    </font>
    <font>
      <b/>
      <sz val="14"/>
      <name val="楷体"/>
      <family val="3"/>
      <charset val="134"/>
    </font>
    <font>
      <sz val="10"/>
      <name val="楷体"/>
      <family val="3"/>
      <charset val="134"/>
    </font>
    <font>
      <b/>
      <sz val="10"/>
      <name val="Arial"/>
      <family val="2"/>
    </font>
    <font>
      <b/>
      <sz val="11"/>
      <color indexed="42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name val="宋体"/>
      <family val="3"/>
      <charset val="134"/>
    </font>
    <font>
      <sz val="18"/>
      <color rgb="FF000000"/>
      <name val="宋体"/>
      <family val="3"/>
      <charset val="134"/>
    </font>
    <font>
      <b/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b/>
      <sz val="11"/>
      <name val="宋体"/>
      <family val="3"/>
      <charset val="134"/>
    </font>
    <font>
      <b/>
      <sz val="9"/>
      <color rgb="FF000000"/>
      <name val="宋体"/>
      <family val="3"/>
      <charset val="134"/>
      <scheme val="minor"/>
    </font>
  </fonts>
  <fills count="30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gray0625"/>
    </fill>
    <fill>
      <patternFill patternType="mediumGray">
        <fgColor indexed="22"/>
      </patternFill>
    </fill>
    <fill>
      <patternFill patternType="solid">
        <fgColor indexed="15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4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medium">
        <color indexed="49"/>
      </bottom>
      <diagonal/>
    </border>
  </borders>
  <cellStyleXfs count="870">
    <xf numFmtId="0" fontId="0" fillId="0" borderId="0">
      <alignment vertical="center"/>
    </xf>
    <xf numFmtId="0" fontId="12" fillId="2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6" fillId="0" borderId="0">
      <alignment horizontal="center" wrapText="1"/>
      <protection locked="0"/>
    </xf>
    <xf numFmtId="0" fontId="12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178" fontId="17" fillId="0" borderId="9" applyFill="0" applyProtection="0">
      <alignment horizontal="right"/>
    </xf>
    <xf numFmtId="0" fontId="18" fillId="0" borderId="0" applyNumberForma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13" fontId="17" fillId="0" borderId="0" applyFont="0" applyFill="0" applyProtection="0"/>
    <xf numFmtId="0" fontId="12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15" borderId="11" applyNumberFormat="0" applyFon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4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0" fillId="0" borderId="0"/>
    <xf numFmtId="0" fontId="22" fillId="1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3" fillId="18" borderId="13" applyNumberFormat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15" borderId="11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5" fillId="18" borderId="14" applyNumberFormat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20" fillId="0" borderId="0">
      <alignment vertical="center"/>
    </xf>
    <xf numFmtId="0" fontId="12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25" fillId="18" borderId="14" applyNumberForma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6" fillId="0" borderId="0" applyNumberFormat="0" applyFont="0" applyFill="0" applyBorder="0" applyAlignment="0" applyProtection="0">
      <alignment horizontal="left"/>
    </xf>
    <xf numFmtId="0" fontId="13" fillId="0" borderId="10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3" fillId="18" borderId="13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7" fillId="0" borderId="0"/>
    <xf numFmtId="0" fontId="15" fillId="14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20" fillId="0" borderId="0"/>
    <xf numFmtId="0" fontId="15" fillId="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7" fillId="0" borderId="0"/>
    <xf numFmtId="0" fontId="20" fillId="0" borderId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23" fillId="18" borderId="13" applyNumberFormat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3" fillId="18" borderId="13" applyNumberFormat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28" fillId="12" borderId="13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23" fillId="18" borderId="13" applyNumberFormat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5" fillId="18" borderId="14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20" fillId="0" borderId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7" fillId="0" borderId="6" applyNumberFormat="0" applyFill="0" applyProtection="0">
      <alignment horizontal="left"/>
    </xf>
    <xf numFmtId="0" fontId="15" fillId="1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10" fontId="32" fillId="15" borderId="2" applyNumberFormat="0" applyBorder="0" applyAlignment="0" applyProtection="0"/>
    <xf numFmtId="0" fontId="15" fillId="1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1" fontId="20" fillId="0" borderId="0" applyFont="0" applyFill="0" applyBorder="0" applyAlignment="0" applyProtection="0"/>
    <xf numFmtId="0" fontId="15" fillId="1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180" fontId="17" fillId="0" borderId="0" applyFont="0" applyFill="0" applyBorder="0" applyAlignment="0" applyProtection="0"/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5" fillId="18" borderId="14" applyNumberFormat="0" applyAlignment="0" applyProtection="0">
      <alignment vertical="center"/>
    </xf>
    <xf numFmtId="0" fontId="20" fillId="0" borderId="0">
      <alignment vertical="center"/>
    </xf>
    <xf numFmtId="0" fontId="12" fillId="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8" fillId="12" borderId="13" applyNumberFormat="0" applyAlignment="0" applyProtection="0">
      <alignment vertical="center"/>
    </xf>
    <xf numFmtId="0" fontId="20" fillId="0" borderId="0"/>
    <xf numFmtId="0" fontId="12" fillId="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0" fillId="15" borderId="11" applyNumberFormat="0" applyFont="0" applyAlignment="0" applyProtection="0">
      <alignment vertical="center"/>
    </xf>
    <xf numFmtId="0" fontId="20" fillId="0" borderId="0">
      <alignment vertical="center"/>
    </xf>
    <xf numFmtId="0" fontId="12" fillId="4" borderId="0" applyNumberFormat="0" applyBorder="0" applyAlignment="0" applyProtection="0">
      <alignment vertical="center"/>
    </xf>
    <xf numFmtId="0" fontId="20" fillId="15" borderId="11" applyNumberFormat="0" applyFont="0" applyAlignment="0" applyProtection="0">
      <alignment vertical="center"/>
    </xf>
    <xf numFmtId="0" fontId="20" fillId="0" borderId="0">
      <alignment vertical="center"/>
    </xf>
    <xf numFmtId="0" fontId="12" fillId="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4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4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34" fillId="0" borderId="17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3" fillId="18" borderId="13" applyNumberFormat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37" fontId="35" fillId="0" borderId="0"/>
    <xf numFmtId="0" fontId="15" fillId="1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0" fillId="15" borderId="11" applyNumberFormat="0" applyFon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18" borderId="13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0" borderId="0">
      <alignment vertical="center"/>
    </xf>
    <xf numFmtId="0" fontId="12" fillId="11" borderId="0" applyNumberFormat="0" applyBorder="0" applyAlignment="0" applyProtection="0">
      <alignment vertical="center"/>
    </xf>
    <xf numFmtId="0" fontId="36" fillId="23" borderId="19" applyNumberFormat="0" applyAlignment="0" applyProtection="0">
      <alignment vertical="center"/>
    </xf>
    <xf numFmtId="0" fontId="20" fillId="0" borderId="0"/>
    <xf numFmtId="0" fontId="12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4" fontId="26" fillId="0" borderId="0" applyFont="0" applyFill="0" applyBorder="0" applyAlignment="0" applyProtection="0"/>
    <xf numFmtId="0" fontId="15" fillId="1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0" fillId="15" borderId="11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15" borderId="11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7" fillId="24" borderId="7">
      <protection locked="0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6" applyNumberFormat="0" applyFill="0" applyProtection="0">
      <alignment horizontal="right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38" fillId="0" borderId="0">
      <protection locked="0"/>
    </xf>
    <xf numFmtId="0" fontId="15" fillId="21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6" fillId="25" borderId="0" applyNumberFormat="0" applyFont="0" applyBorder="0" applyAlignment="0" applyProtection="0"/>
    <xf numFmtId="0" fontId="28" fillId="12" borderId="13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0" fillId="15" borderId="11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0" fillId="15" borderId="11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0" fillId="0" borderId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15" fontId="26" fillId="0" borderId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176" fontId="26" fillId="0" borderId="0" applyFont="0" applyFill="0" applyBorder="0" applyAlignment="0" applyProtection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0" fillId="15" borderId="11" applyNumberFormat="0" applyFont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180" fontId="17" fillId="0" borderId="0" applyFont="0" applyFill="0" applyBorder="0" applyAlignment="0" applyProtection="0"/>
    <xf numFmtId="0" fontId="12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39" fillId="0" borderId="20" applyNumberFormat="0" applyAlignment="0" applyProtection="0">
      <alignment horizontal="left" vertical="center"/>
    </xf>
    <xf numFmtId="0" fontId="12" fillId="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4" borderId="0" applyNumberFormat="0" applyBorder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184" fontId="26" fillId="0" borderId="0" applyFont="0" applyFill="0" applyBorder="0" applyAlignment="0" applyProtection="0"/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177" fontId="17" fillId="0" borderId="0"/>
    <xf numFmtId="0" fontId="20" fillId="15" borderId="11" applyNumberFormat="0" applyFon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9" fontId="20" fillId="0" borderId="0" applyFont="0" applyFill="0" applyBorder="0" applyAlignment="0" applyProtection="0"/>
    <xf numFmtId="0" fontId="19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8" fillId="12" borderId="13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3" fontId="26" fillId="0" borderId="0" applyFont="0" applyFill="0" applyBorder="0" applyAlignment="0" applyProtection="0"/>
    <xf numFmtId="0" fontId="12" fillId="8" borderId="0" applyNumberFormat="0" applyBorder="0" applyAlignment="0" applyProtection="0">
      <alignment vertical="center"/>
    </xf>
    <xf numFmtId="0" fontId="20" fillId="0" borderId="0"/>
    <xf numFmtId="0" fontId="28" fillId="12" borderId="13" applyNumberFormat="0" applyAlignment="0" applyProtection="0">
      <alignment vertical="center"/>
    </xf>
    <xf numFmtId="14" fontId="16" fillId="0" borderId="0">
      <alignment horizontal="center" wrapText="1"/>
      <protection locked="0"/>
    </xf>
    <xf numFmtId="0" fontId="40" fillId="8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39" fillId="0" borderId="5">
      <alignment horizontal="left" vertical="center"/>
    </xf>
    <xf numFmtId="0" fontId="12" fillId="8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36" fillId="23" borderId="19" applyNumberForma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187" fontId="17" fillId="0" borderId="0" applyFont="0" applyFill="0" applyBorder="0" applyAlignment="0" applyProtection="0"/>
    <xf numFmtId="186" fontId="41" fillId="0" borderId="0"/>
    <xf numFmtId="181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0" fontId="24" fillId="0" borderId="15" applyNumberFormat="0" applyFill="0" applyAlignment="0" applyProtection="0">
      <alignment vertical="center"/>
    </xf>
    <xf numFmtId="188" fontId="17" fillId="0" borderId="0" applyFont="0" applyFill="0" applyBorder="0" applyAlignment="0" applyProtection="0"/>
    <xf numFmtId="0" fontId="42" fillId="0" borderId="0" applyNumberFormat="0" applyFill="0" applyBorder="0" applyAlignment="0" applyProtection="0"/>
    <xf numFmtId="185" fontId="41" fillId="0" borderId="0"/>
    <xf numFmtId="0" fontId="23" fillId="18" borderId="13" applyNumberFormat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189" fontId="41" fillId="0" borderId="0"/>
    <xf numFmtId="0" fontId="30" fillId="0" borderId="16" applyNumberFormat="0" applyFill="0" applyAlignment="0" applyProtection="0">
      <alignment vertical="center"/>
    </xf>
    <xf numFmtId="38" fontId="32" fillId="18" borderId="0" applyNumberFormat="0" applyBorder="0" applyAlignment="0" applyProtection="0"/>
    <xf numFmtId="183" fontId="43" fillId="26" borderId="0"/>
    <xf numFmtId="0" fontId="12" fillId="22" borderId="0" applyNumberFormat="0" applyBorder="0" applyAlignment="0" applyProtection="0">
      <alignment vertical="center"/>
    </xf>
    <xf numFmtId="183" fontId="44" fillId="27" borderId="0"/>
    <xf numFmtId="0" fontId="18" fillId="0" borderId="0" applyNumberFormat="0" applyFill="0" applyBorder="0" applyAlignment="0" applyProtection="0">
      <alignment vertical="center"/>
    </xf>
    <xf numFmtId="38" fontId="26" fillId="0" borderId="0" applyFont="0" applyFill="0" applyBorder="0" applyAlignment="0" applyProtection="0"/>
    <xf numFmtId="40" fontId="26" fillId="0" borderId="0" applyFont="0" applyFill="0" applyBorder="0" applyAlignment="0" applyProtection="0"/>
    <xf numFmtId="0" fontId="17" fillId="0" borderId="0" applyFont="0" applyFill="0" applyBorder="0" applyAlignment="0" applyProtection="0"/>
    <xf numFmtId="190" fontId="17" fillId="0" borderId="0" applyFont="0" applyFill="0" applyBorder="0" applyAlignment="0" applyProtection="0"/>
    <xf numFmtId="0" fontId="41" fillId="0" borderId="0"/>
    <xf numFmtId="0" fontId="38" fillId="0" borderId="0"/>
    <xf numFmtId="0" fontId="40" fillId="8" borderId="0" applyNumberFormat="0" applyBorder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10" fontId="17" fillId="0" borderId="0" applyFont="0" applyFill="0" applyBorder="0" applyAlignment="0" applyProtection="0"/>
    <xf numFmtId="9" fontId="38" fillId="0" borderId="0" applyFont="0" applyFill="0" applyBorder="0" applyAlignment="0" applyProtection="0"/>
    <xf numFmtId="0" fontId="13" fillId="0" borderId="10" applyNumberFormat="0" applyFill="0" applyAlignment="0" applyProtection="0">
      <alignment vertical="center"/>
    </xf>
    <xf numFmtId="15" fontId="26" fillId="0" borderId="0" applyFont="0" applyFill="0" applyBorder="0" applyAlignment="0" applyProtection="0"/>
    <xf numFmtId="0" fontId="45" fillId="0" borderId="21">
      <alignment horizontal="center"/>
    </xf>
    <xf numFmtId="0" fontId="46" fillId="20" borderId="0">
      <alignment horizontal="justify" vertical="center"/>
    </xf>
    <xf numFmtId="0" fontId="37" fillId="24" borderId="7">
      <protection locked="0"/>
    </xf>
    <xf numFmtId="0" fontId="47" fillId="0" borderId="0"/>
    <xf numFmtId="0" fontId="37" fillId="24" borderId="7">
      <protection locked="0"/>
    </xf>
    <xf numFmtId="182" fontId="17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center"/>
    </xf>
    <xf numFmtId="179" fontId="17" fillId="0" borderId="0" applyFont="0" applyFill="0" applyBorder="0" applyAlignment="0" applyProtection="0"/>
    <xf numFmtId="0" fontId="12" fillId="6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0" fillId="15" borderId="11" applyNumberFormat="0" applyFont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48" fillId="0" borderId="22" applyNumberFormat="0" applyFill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20" fillId="0" borderId="0"/>
    <xf numFmtId="0" fontId="30" fillId="0" borderId="16" applyNumberFormat="0" applyFill="0" applyAlignment="0" applyProtection="0">
      <alignment vertical="center"/>
    </xf>
    <xf numFmtId="0" fontId="20" fillId="0" borderId="0">
      <alignment vertical="center"/>
    </xf>
    <xf numFmtId="0" fontId="29" fillId="19" borderId="0" applyNumberFormat="0" applyBorder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50" fillId="0" borderId="16" applyNumberFormat="0" applyFill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51" fillId="0" borderId="23" applyNumberFormat="0" applyFill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12" borderId="13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2" fillId="0" borderId="6" applyNumberFormat="0" applyFill="0" applyProtection="0">
      <alignment horizontal="center"/>
    </xf>
    <xf numFmtId="0" fontId="53" fillId="0" borderId="9" applyNumberFormat="0" applyFill="0" applyProtection="0">
      <alignment horizontal="center"/>
    </xf>
    <xf numFmtId="0" fontId="20" fillId="0" borderId="0">
      <alignment vertical="center"/>
    </xf>
    <xf numFmtId="0" fontId="22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0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/>
    <xf numFmtId="0" fontId="12" fillId="6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9" fillId="19" borderId="0" applyNumberFormat="0" applyBorder="0" applyAlignment="0" applyProtection="0">
      <alignment vertical="center"/>
    </xf>
    <xf numFmtId="0" fontId="20" fillId="0" borderId="0">
      <alignment vertical="center"/>
    </xf>
    <xf numFmtId="0" fontId="29" fillId="19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/>
    <xf numFmtId="0" fontId="29" fillId="19" borderId="0" applyNumberFormat="0" applyBorder="0" applyAlignment="0" applyProtection="0">
      <alignment vertical="center"/>
    </xf>
    <xf numFmtId="0" fontId="20" fillId="0" borderId="0"/>
    <xf numFmtId="0" fontId="20" fillId="0" borderId="0"/>
    <xf numFmtId="0" fontId="14" fillId="0" borderId="0">
      <alignment vertical="center"/>
    </xf>
    <xf numFmtId="0" fontId="14" fillId="0" borderId="0">
      <alignment vertical="center"/>
    </xf>
    <xf numFmtId="0" fontId="20" fillId="0" borderId="0"/>
    <xf numFmtId="0" fontId="20" fillId="0" borderId="0"/>
    <xf numFmtId="3" fontId="54" fillId="0" borderId="0" applyNumberFormat="0" applyFill="0" applyBorder="0" applyAlignment="0" applyProtection="0"/>
    <xf numFmtId="0" fontId="20" fillId="15" borderId="11" applyNumberFormat="0" applyFont="0" applyAlignment="0" applyProtection="0">
      <alignment vertical="center"/>
    </xf>
    <xf numFmtId="0" fontId="14" fillId="0" borderId="0">
      <alignment vertical="center"/>
    </xf>
    <xf numFmtId="0" fontId="20" fillId="15" borderId="11" applyNumberFormat="0" applyFont="0" applyAlignment="0" applyProtection="0">
      <alignment vertical="center"/>
    </xf>
    <xf numFmtId="0" fontId="20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/>
    <xf numFmtId="0" fontId="28" fillId="12" borderId="13" applyNumberFormat="0" applyAlignment="0" applyProtection="0">
      <alignment vertical="center"/>
    </xf>
    <xf numFmtId="0" fontId="20" fillId="0" borderId="0">
      <alignment vertical="center"/>
    </xf>
    <xf numFmtId="0" fontId="15" fillId="0" borderId="0">
      <alignment vertical="center"/>
    </xf>
    <xf numFmtId="0" fontId="25" fillId="18" borderId="14" applyNumberFormat="0" applyAlignment="0" applyProtection="0">
      <alignment vertical="center"/>
    </xf>
    <xf numFmtId="0" fontId="20" fillId="0" borderId="0">
      <alignment vertical="center"/>
    </xf>
    <xf numFmtId="0" fontId="25" fillId="18" borderId="14" applyNumberFormat="0" applyAlignment="0" applyProtection="0">
      <alignment vertical="center"/>
    </xf>
    <xf numFmtId="0" fontId="20" fillId="0" borderId="0"/>
    <xf numFmtId="0" fontId="23" fillId="20" borderId="13" applyNumberFormat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20" fillId="0" borderId="0"/>
    <xf numFmtId="0" fontId="31" fillId="21" borderId="0" applyNumberFormat="0" applyBorder="0" applyAlignment="0" applyProtection="0">
      <alignment vertical="center"/>
    </xf>
    <xf numFmtId="0" fontId="20" fillId="0" borderId="0"/>
    <xf numFmtId="0" fontId="31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28" fillId="12" borderId="13" applyNumberFormat="0" applyAlignment="0" applyProtection="0">
      <alignment vertical="center"/>
    </xf>
    <xf numFmtId="0" fontId="20" fillId="0" borderId="0"/>
    <xf numFmtId="0" fontId="28" fillId="12" borderId="13" applyNumberFormat="0" applyAlignment="0" applyProtection="0">
      <alignment vertical="center"/>
    </xf>
    <xf numFmtId="0" fontId="20" fillId="0" borderId="0"/>
    <xf numFmtId="0" fontId="20" fillId="0" borderId="0">
      <alignment vertical="center"/>
    </xf>
    <xf numFmtId="0" fontId="28" fillId="12" borderId="13" applyNumberFormat="0" applyAlignment="0" applyProtection="0">
      <alignment vertical="center"/>
    </xf>
    <xf numFmtId="0" fontId="20" fillId="0" borderId="0">
      <alignment vertical="center"/>
    </xf>
    <xf numFmtId="0" fontId="28" fillId="12" borderId="13" applyNumberFormat="0" applyAlignment="0" applyProtection="0">
      <alignment vertical="center"/>
    </xf>
    <xf numFmtId="0" fontId="20" fillId="0" borderId="0"/>
    <xf numFmtId="0" fontId="20" fillId="0" borderId="0">
      <alignment vertical="center"/>
    </xf>
    <xf numFmtId="0" fontId="25" fillId="18" borderId="14" applyNumberFormat="0" applyAlignment="0" applyProtection="0">
      <alignment vertical="center"/>
    </xf>
    <xf numFmtId="0" fontId="20" fillId="0" borderId="0">
      <alignment vertical="center"/>
    </xf>
    <xf numFmtId="0" fontId="20" fillId="0" borderId="0"/>
    <xf numFmtId="0" fontId="20" fillId="0" borderId="0">
      <alignment vertical="center"/>
    </xf>
    <xf numFmtId="0" fontId="28" fillId="12" borderId="13" applyNumberFormat="0" applyAlignment="0" applyProtection="0">
      <alignment vertical="center"/>
    </xf>
    <xf numFmtId="0" fontId="20" fillId="0" borderId="0"/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/>
    <xf numFmtId="0" fontId="28" fillId="12" borderId="13" applyNumberFormat="0" applyAlignment="0" applyProtection="0">
      <alignment vertical="center"/>
    </xf>
    <xf numFmtId="0" fontId="20" fillId="0" borderId="0"/>
    <xf numFmtId="0" fontId="20" fillId="0" borderId="0">
      <alignment vertical="center"/>
    </xf>
    <xf numFmtId="0" fontId="14" fillId="0" borderId="0">
      <alignment vertical="center"/>
    </xf>
    <xf numFmtId="0" fontId="20" fillId="0" borderId="0"/>
    <xf numFmtId="0" fontId="20" fillId="0" borderId="0"/>
    <xf numFmtId="0" fontId="20" fillId="0" borderId="0"/>
    <xf numFmtId="0" fontId="20" fillId="0" borderId="0">
      <alignment vertical="center"/>
    </xf>
    <xf numFmtId="0" fontId="34" fillId="0" borderId="18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36" fillId="23" borderId="19" applyNumberFormat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3" fillId="18" borderId="13" applyNumberFormat="0" applyAlignment="0" applyProtection="0">
      <alignment vertical="center"/>
    </xf>
    <xf numFmtId="0" fontId="23" fillId="18" borderId="13" applyNumberFormat="0" applyAlignment="0" applyProtection="0">
      <alignment vertical="center"/>
    </xf>
    <xf numFmtId="0" fontId="23" fillId="18" borderId="13" applyNumberFormat="0" applyAlignment="0" applyProtection="0">
      <alignment vertical="center"/>
    </xf>
    <xf numFmtId="0" fontId="23" fillId="18" borderId="13" applyNumberFormat="0" applyAlignment="0" applyProtection="0">
      <alignment vertical="center"/>
    </xf>
    <xf numFmtId="0" fontId="23" fillId="18" borderId="13" applyNumberFormat="0" applyAlignment="0" applyProtection="0">
      <alignment vertical="center"/>
    </xf>
    <xf numFmtId="0" fontId="23" fillId="18" borderId="13" applyNumberFormat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23" fillId="18" borderId="13" applyNumberFormat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23" fillId="18" borderId="13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23" fillId="18" borderId="13" applyNumberFormat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6" fillId="23" borderId="19" applyNumberFormat="0" applyAlignment="0" applyProtection="0">
      <alignment vertical="center"/>
    </xf>
    <xf numFmtId="0" fontId="36" fillId="23" borderId="19" applyNumberFormat="0" applyAlignment="0" applyProtection="0">
      <alignment vertical="center"/>
    </xf>
    <xf numFmtId="0" fontId="36" fillId="23" borderId="19" applyNumberFormat="0" applyAlignment="0" applyProtection="0">
      <alignment vertical="center"/>
    </xf>
    <xf numFmtId="0" fontId="36" fillId="23" borderId="19" applyNumberFormat="0" applyAlignment="0" applyProtection="0">
      <alignment vertical="center"/>
    </xf>
    <xf numFmtId="0" fontId="36" fillId="23" borderId="19" applyNumberFormat="0" applyAlignment="0" applyProtection="0">
      <alignment vertical="center"/>
    </xf>
    <xf numFmtId="0" fontId="36" fillId="23" borderId="19" applyNumberFormat="0" applyAlignment="0" applyProtection="0">
      <alignment vertical="center"/>
    </xf>
    <xf numFmtId="0" fontId="36" fillId="23" borderId="19" applyNumberFormat="0" applyAlignment="0" applyProtection="0">
      <alignment vertical="center"/>
    </xf>
    <xf numFmtId="0" fontId="36" fillId="23" borderId="19" applyNumberFormat="0" applyAlignment="0" applyProtection="0">
      <alignment vertical="center"/>
    </xf>
    <xf numFmtId="0" fontId="36" fillId="23" borderId="19" applyNumberFormat="0" applyAlignment="0" applyProtection="0">
      <alignment vertical="center"/>
    </xf>
    <xf numFmtId="0" fontId="36" fillId="23" borderId="19" applyNumberFormat="0" applyAlignment="0" applyProtection="0">
      <alignment vertical="center"/>
    </xf>
    <xf numFmtId="0" fontId="36" fillId="23" borderId="19" applyNumberFormat="0" applyAlignment="0" applyProtection="0">
      <alignment vertical="center"/>
    </xf>
    <xf numFmtId="0" fontId="36" fillId="23" borderId="19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6" fillId="23" borderId="19" applyNumberFormat="0" applyAlignment="0" applyProtection="0">
      <alignment vertical="center"/>
    </xf>
    <xf numFmtId="0" fontId="36" fillId="23" borderId="19" applyNumberFormat="0" applyAlignment="0" applyProtection="0">
      <alignment vertical="center"/>
    </xf>
    <xf numFmtId="0" fontId="55" fillId="23" borderId="19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3" fillId="0" borderId="9" applyNumberFormat="0" applyFill="0" applyProtection="0">
      <alignment horizontal="left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15" borderId="11" applyNumberFormat="0" applyFon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20" fillId="15" borderId="11" applyNumberFormat="0" applyFont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20" fillId="0" borderId="0"/>
    <xf numFmtId="43" fontId="20" fillId="0" borderId="0" applyFont="0" applyFill="0" applyBorder="0" applyAlignment="0" applyProtection="0"/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5" fillId="18" borderId="14" applyNumberForma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5" fillId="18" borderId="14" applyNumberFormat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40" fillId="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5" fillId="20" borderId="14" applyNumberForma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25" fillId="18" borderId="14" applyNumberFormat="0" applyAlignment="0" applyProtection="0">
      <alignment vertical="center"/>
    </xf>
    <xf numFmtId="0" fontId="25" fillId="18" borderId="14" applyNumberFormat="0" applyAlignment="0" applyProtection="0">
      <alignment vertical="center"/>
    </xf>
    <xf numFmtId="0" fontId="25" fillId="18" borderId="14" applyNumberFormat="0" applyAlignment="0" applyProtection="0">
      <alignment vertical="center"/>
    </xf>
    <xf numFmtId="0" fontId="25" fillId="18" borderId="14" applyNumberFormat="0" applyAlignment="0" applyProtection="0">
      <alignment vertical="center"/>
    </xf>
    <xf numFmtId="0" fontId="25" fillId="18" borderId="14" applyNumberFormat="0" applyAlignment="0" applyProtection="0">
      <alignment vertical="center"/>
    </xf>
    <xf numFmtId="41" fontId="17" fillId="0" borderId="0" applyFont="0" applyFill="0" applyBorder="0" applyAlignment="0" applyProtection="0"/>
    <xf numFmtId="0" fontId="25" fillId="18" borderId="14" applyNumberFormat="0" applyAlignment="0" applyProtection="0">
      <alignment vertical="center"/>
    </xf>
    <xf numFmtId="0" fontId="25" fillId="18" borderId="14" applyNumberFormat="0" applyAlignment="0" applyProtection="0">
      <alignment vertical="center"/>
    </xf>
    <xf numFmtId="0" fontId="25" fillId="18" borderId="14" applyNumberFormat="0" applyAlignment="0" applyProtection="0">
      <alignment vertical="center"/>
    </xf>
    <xf numFmtId="0" fontId="28" fillId="12" borderId="13" applyNumberFormat="0" applyAlignment="0" applyProtection="0">
      <alignment vertical="center"/>
    </xf>
    <xf numFmtId="0" fontId="28" fillId="12" borderId="13" applyNumberFormat="0" applyAlignment="0" applyProtection="0">
      <alignment vertical="center"/>
    </xf>
    <xf numFmtId="0" fontId="28" fillId="12" borderId="13" applyNumberFormat="0" applyAlignment="0" applyProtection="0">
      <alignment vertical="center"/>
    </xf>
    <xf numFmtId="0" fontId="28" fillId="12" borderId="13" applyNumberFormat="0" applyAlignment="0" applyProtection="0">
      <alignment vertical="center"/>
    </xf>
    <xf numFmtId="0" fontId="28" fillId="12" borderId="13" applyNumberFormat="0" applyAlignment="0" applyProtection="0">
      <alignment vertical="center"/>
    </xf>
    <xf numFmtId="1" fontId="17" fillId="0" borderId="9" applyFill="0" applyProtection="0">
      <alignment horizontal="center"/>
    </xf>
    <xf numFmtId="0" fontId="38" fillId="0" borderId="0"/>
    <xf numFmtId="0" fontId="17" fillId="0" borderId="0"/>
    <xf numFmtId="0" fontId="26" fillId="0" borderId="0"/>
    <xf numFmtId="43" fontId="17" fillId="0" borderId="0" applyFont="0" applyFill="0" applyBorder="0" applyAlignment="0" applyProtection="0"/>
    <xf numFmtId="0" fontId="20" fillId="15" borderId="11" applyNumberFormat="0" applyFont="0" applyAlignment="0" applyProtection="0">
      <alignment vertical="center"/>
    </xf>
    <xf numFmtId="0" fontId="20" fillId="15" borderId="11" applyNumberFormat="0" applyFont="0" applyAlignment="0" applyProtection="0">
      <alignment vertical="center"/>
    </xf>
    <xf numFmtId="0" fontId="20" fillId="15" borderId="11" applyNumberFormat="0" applyFont="0" applyAlignment="0" applyProtection="0">
      <alignment vertical="center"/>
    </xf>
    <xf numFmtId="0" fontId="20" fillId="15" borderId="11" applyNumberFormat="0" applyFont="0" applyAlignment="0" applyProtection="0">
      <alignment vertical="center"/>
    </xf>
    <xf numFmtId="0" fontId="20" fillId="15" borderId="11" applyNumberFormat="0" applyFont="0" applyAlignment="0" applyProtection="0">
      <alignment vertical="center"/>
    </xf>
    <xf numFmtId="0" fontId="20" fillId="15" borderId="11" applyNumberFormat="0" applyFont="0" applyAlignment="0" applyProtection="0">
      <alignment vertical="center"/>
    </xf>
    <xf numFmtId="0" fontId="57" fillId="0" borderId="0">
      <alignment vertical="center"/>
    </xf>
    <xf numFmtId="0" fontId="20" fillId="0" borderId="0">
      <protection locked="0"/>
    </xf>
    <xf numFmtId="0" fontId="17" fillId="0" borderId="0">
      <protection locked="0"/>
    </xf>
  </cellStyleXfs>
  <cellXfs count="69">
    <xf numFmtId="0" fontId="0" fillId="0" borderId="0" xfId="0">
      <alignment vertical="center"/>
    </xf>
    <xf numFmtId="0" fontId="3" fillId="0" borderId="2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6" fillId="0" borderId="0" xfId="0" applyFont="1" applyFill="1">
      <alignment vertical="center"/>
    </xf>
    <xf numFmtId="0" fontId="8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0" fillId="0" borderId="0" xfId="0" applyFill="1">
      <alignment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868" applyFont="1" applyFill="1" applyBorder="1" applyAlignment="1" applyProtection="1">
      <alignment horizontal="center" vertical="center" wrapText="1"/>
    </xf>
    <xf numFmtId="49" fontId="8" fillId="0" borderId="2" xfId="868" applyNumberFormat="1" applyFont="1" applyFill="1" applyBorder="1" applyAlignment="1" applyProtection="1">
      <alignment horizontal="center" vertical="center" wrapText="1"/>
    </xf>
    <xf numFmtId="0" fontId="8" fillId="0" borderId="2" xfId="868" applyFont="1" applyFill="1" applyBorder="1" applyAlignment="1" applyProtection="1">
      <alignment horizontal="center" vertical="center" wrapText="1"/>
    </xf>
    <xf numFmtId="49" fontId="10" fillId="0" borderId="2" xfId="868" applyNumberFormat="1" applyFont="1" applyFill="1" applyBorder="1" applyAlignment="1" applyProtection="1">
      <alignment horizontal="center" vertical="center" wrapText="1"/>
    </xf>
    <xf numFmtId="0" fontId="10" fillId="0" borderId="2" xfId="868" applyFont="1" applyFill="1" applyBorder="1" applyAlignment="1" applyProtection="1">
      <alignment horizontal="center" vertical="center" wrapText="1"/>
    </xf>
    <xf numFmtId="0" fontId="4" fillId="0" borderId="2" xfId="868" applyFont="1" applyFill="1" applyBorder="1" applyAlignment="1" applyProtection="1">
      <alignment horizontal="center" vertical="center" wrapText="1"/>
    </xf>
    <xf numFmtId="0" fontId="3" fillId="0" borderId="2" xfId="867" applyNumberFormat="1" applyFont="1" applyFill="1" applyBorder="1" applyAlignment="1">
      <alignment horizontal="center" vertical="center"/>
    </xf>
    <xf numFmtId="0" fontId="3" fillId="0" borderId="2" xfId="867" applyNumberFormat="1" applyFont="1" applyFill="1" applyBorder="1" applyAlignment="1">
      <alignment horizontal="center" vertical="center" wrapText="1"/>
    </xf>
    <xf numFmtId="0" fontId="4" fillId="0" borderId="2" xfId="867" applyNumberFormat="1" applyFont="1" applyFill="1" applyBorder="1" applyAlignment="1">
      <alignment horizontal="center" vertical="center" wrapText="1"/>
    </xf>
    <xf numFmtId="0" fontId="60" fillId="0" borderId="0" xfId="867" applyNumberFormat="1" applyFont="1" applyFill="1">
      <alignment vertical="center"/>
    </xf>
    <xf numFmtId="0" fontId="57" fillId="0" borderId="0" xfId="867" applyFill="1">
      <alignment vertical="center"/>
    </xf>
    <xf numFmtId="0" fontId="8" fillId="0" borderId="2" xfId="867" applyFont="1" applyFill="1" applyBorder="1" applyAlignment="1">
      <alignment horizontal="center" vertical="center"/>
    </xf>
    <xf numFmtId="0" fontId="3" fillId="0" borderId="2" xfId="867" applyFont="1" applyFill="1" applyBorder="1" applyAlignment="1">
      <alignment horizontal="center" vertical="center"/>
    </xf>
    <xf numFmtId="0" fontId="3" fillId="0" borderId="2" xfId="867" applyFont="1" applyFill="1" applyBorder="1" applyAlignment="1">
      <alignment vertical="center" wrapText="1"/>
    </xf>
    <xf numFmtId="0" fontId="3" fillId="0" borderId="2" xfId="867" applyFont="1" applyFill="1" applyBorder="1" applyAlignment="1">
      <alignment horizontal="center" vertical="center" wrapText="1"/>
    </xf>
    <xf numFmtId="0" fontId="4" fillId="0" borderId="2" xfId="867" applyFont="1" applyFill="1" applyBorder="1" applyAlignment="1">
      <alignment horizontal="center" vertical="center" wrapText="1"/>
    </xf>
    <xf numFmtId="0" fontId="10" fillId="0" borderId="2" xfId="867" applyFont="1" applyFill="1" applyBorder="1" applyAlignment="1">
      <alignment horizontal="center" vertical="center"/>
    </xf>
    <xf numFmtId="0" fontId="59" fillId="0" borderId="0" xfId="867" applyFont="1" applyFill="1">
      <alignment vertical="center"/>
    </xf>
    <xf numFmtId="0" fontId="8" fillId="0" borderId="0" xfId="867" applyFont="1" applyFill="1" applyAlignment="1">
      <alignment horizontal="center" vertical="center"/>
    </xf>
    <xf numFmtId="0" fontId="3" fillId="0" borderId="2" xfId="868" applyFont="1" applyFill="1" applyBorder="1" applyAlignment="1" applyProtection="1">
      <alignment horizontal="center" vertical="center"/>
    </xf>
    <xf numFmtId="0" fontId="4" fillId="0" borderId="2" xfId="868" applyFont="1" applyFill="1" applyBorder="1" applyAlignment="1" applyProtection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0" fontId="61" fillId="0" borderId="0" xfId="867" applyFont="1" applyFill="1">
      <alignment vertical="center"/>
    </xf>
    <xf numFmtId="0" fontId="3" fillId="0" borderId="0" xfId="868" applyFont="1" applyFill="1" applyAlignment="1" applyProtection="1">
      <alignment vertical="center"/>
    </xf>
    <xf numFmtId="0" fontId="1" fillId="0" borderId="2" xfId="0" applyNumberFormat="1" applyFont="1" applyFill="1" applyBorder="1" applyAlignment="1">
      <alignment horizontal="center" vertical="center" wrapText="1"/>
    </xf>
    <xf numFmtId="0" fontId="0" fillId="0" borderId="0" xfId="0" applyFont="1" applyFill="1">
      <alignment vertical="center"/>
    </xf>
    <xf numFmtId="0" fontId="7" fillId="0" borderId="2" xfId="0" applyNumberFormat="1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center" vertical="center"/>
    </xf>
    <xf numFmtId="0" fontId="8" fillId="0" borderId="2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4" fillId="0" borderId="6" xfId="867" applyFont="1" applyFill="1" applyBorder="1" applyAlignment="1">
      <alignment horizontal="center" vertical="center" wrapText="1"/>
    </xf>
    <xf numFmtId="0" fontId="4" fillId="0" borderId="6" xfId="867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2" xfId="0" applyNumberFormat="1" applyFont="1" applyFill="1" applyBorder="1" applyAlignment="1">
      <alignment horizontal="center" vertical="center" wrapText="1"/>
    </xf>
    <xf numFmtId="0" fontId="58" fillId="0" borderId="1" xfId="867" applyFont="1" applyFill="1" applyBorder="1" applyAlignment="1">
      <alignment horizontal="center" vertical="center"/>
    </xf>
    <xf numFmtId="0" fontId="10" fillId="0" borderId="4" xfId="867" applyFont="1" applyFill="1" applyBorder="1" applyAlignment="1">
      <alignment horizontal="center" vertical="center"/>
    </xf>
    <xf numFmtId="0" fontId="10" fillId="0" borderId="8" xfId="867" applyFont="1" applyFill="1" applyBorder="1" applyAlignment="1">
      <alignment horizontal="center" vertical="center"/>
    </xf>
    <xf numFmtId="0" fontId="4" fillId="0" borderId="3" xfId="867" applyFont="1" applyFill="1" applyBorder="1" applyAlignment="1">
      <alignment horizontal="center" vertical="center" wrapText="1"/>
    </xf>
    <xf numFmtId="0" fontId="4" fillId="0" borderId="6" xfId="867" applyFont="1" applyFill="1" applyBorder="1" applyAlignment="1">
      <alignment horizontal="center" vertical="center" wrapText="1"/>
    </xf>
    <xf numFmtId="0" fontId="4" fillId="0" borderId="3" xfId="867" applyNumberFormat="1" applyFont="1" applyFill="1" applyBorder="1" applyAlignment="1">
      <alignment horizontal="center" vertical="center" wrapText="1"/>
    </xf>
    <xf numFmtId="0" fontId="4" fillId="0" borderId="6" xfId="867" applyNumberFormat="1" applyFont="1" applyFill="1" applyBorder="1" applyAlignment="1">
      <alignment horizontal="center" vertical="center" wrapText="1"/>
    </xf>
    <xf numFmtId="0" fontId="4" fillId="0" borderId="2" xfId="867" applyFont="1" applyFill="1" applyBorder="1" applyAlignment="1">
      <alignment vertical="center" wrapText="1"/>
    </xf>
    <xf numFmtId="0" fontId="4" fillId="0" borderId="0" xfId="868" applyFont="1" applyFill="1" applyAlignment="1" applyProtection="1">
      <alignment vertical="center"/>
    </xf>
    <xf numFmtId="0" fontId="4" fillId="0" borderId="2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11" fillId="0" borderId="4" xfId="0" applyFont="1" applyFill="1" applyBorder="1" applyAlignment="1">
      <alignment vertical="center" wrapText="1"/>
    </xf>
    <xf numFmtId="0" fontId="62" fillId="0" borderId="2" xfId="0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left" vertical="center" wrapText="1"/>
    </xf>
  </cellXfs>
  <cellStyles count="870">
    <cellStyle name="_Book1" xfId="86"/>
    <cellStyle name="_Book1_1" xfId="75"/>
    <cellStyle name="20% - 强调文字颜色 1 2" xfId="3"/>
    <cellStyle name="20% - 强调文字颜色 1 2 2" xfId="88"/>
    <cellStyle name="20% - 强调文字颜色 1 2 2 2" xfId="15"/>
    <cellStyle name="20% - 强调文字颜色 1 2 3" xfId="79"/>
    <cellStyle name="20% - 强调文字颜色 1 3" xfId="85"/>
    <cellStyle name="20% - 强调文字颜色 1 3 2" xfId="89"/>
    <cellStyle name="20% - 强调文字颜色 1 3 3" xfId="91"/>
    <cellStyle name="20% - 强调文字颜色 1 4" xfId="81"/>
    <cellStyle name="20% - 强调文字颜色 1 4 2" xfId="93"/>
    <cellStyle name="20% - 强调文字颜色 1 4 2 2" xfId="94"/>
    <cellStyle name="20% - 强调文字颜色 1 4 3" xfId="42"/>
    <cellStyle name="20% - 强调文字颜色 1 4 4" xfId="97"/>
    <cellStyle name="20% - 强调文字颜色 1 5" xfId="77"/>
    <cellStyle name="20% - 强调文字颜色 1 5 2" xfId="100"/>
    <cellStyle name="20% - 强调文字颜色 1 5 3" xfId="102"/>
    <cellStyle name="20% - 强调文字颜色 1 6" xfId="105"/>
    <cellStyle name="20% - 强调文字颜色 1 6 2" xfId="106"/>
    <cellStyle name="20% - 强调文字颜色 1 7" xfId="109"/>
    <cellStyle name="20% - 强调文字颜色 2 2" xfId="112"/>
    <cellStyle name="20% - 强调文字颜色 2 2 2" xfId="113"/>
    <cellStyle name="20% - 强调文字颜色 2 2 2 2" xfId="114"/>
    <cellStyle name="20% - 强调文字颜色 2 2 3" xfId="116"/>
    <cellStyle name="20% - 强调文字颜色 2 3" xfId="118"/>
    <cellStyle name="20% - 强调文字颜色 2 3 2" xfId="122"/>
    <cellStyle name="20% - 强调文字颜色 2 3 3" xfId="123"/>
    <cellStyle name="20% - 强调文字颜色 2 4" xfId="124"/>
    <cellStyle name="20% - 强调文字颜色 2 4 2" xfId="39"/>
    <cellStyle name="20% - 强调文字颜色 2 4 2 2" xfId="64"/>
    <cellStyle name="20% - 强调文字颜色 2 4 3" xfId="125"/>
    <cellStyle name="20% - 强调文字颜色 2 4 4" xfId="126"/>
    <cellStyle name="20% - 强调文字颜色 2 5" xfId="127"/>
    <cellStyle name="20% - 强调文字颜色 2 5 2" xfId="128"/>
    <cellStyle name="20% - 强调文字颜色 2 5 3" xfId="129"/>
    <cellStyle name="20% - 强调文字颜色 2 6" xfId="115"/>
    <cellStyle name="20% - 强调文字颜色 2 6 2" xfId="130"/>
    <cellStyle name="20% - 强调文字颜色 2 7" xfId="133"/>
    <cellStyle name="20% - 强调文字颜色 3 2" xfId="137"/>
    <cellStyle name="20% - 强调文字颜色 3 2 2" xfId="138"/>
    <cellStyle name="20% - 强调文字颜色 3 2 2 2" xfId="139"/>
    <cellStyle name="20% - 强调文字颜色 3 2 3" xfId="140"/>
    <cellStyle name="20% - 强调文字颜色 3 3" xfId="55"/>
    <cellStyle name="20% - 强调文字颜色 3 3 2" xfId="73"/>
    <cellStyle name="20% - 强调文字颜色 3 3 3" xfId="141"/>
    <cellStyle name="20% - 强调文字颜色 3 4" xfId="143"/>
    <cellStyle name="20% - 强调文字颜色 3 4 2" xfId="145"/>
    <cellStyle name="20% - 强调文字颜色 3 4 2 2" xfId="148"/>
    <cellStyle name="20% - 强调文字颜色 3 4 3" xfId="150"/>
    <cellStyle name="20% - 强调文字颜色 3 4 4" xfId="152"/>
    <cellStyle name="20% - 强调文字颜色 3 5" xfId="153"/>
    <cellStyle name="20% - 强调文字颜色 3 5 2" xfId="155"/>
    <cellStyle name="20% - 强调文字颜色 3 5 3" xfId="157"/>
    <cellStyle name="20% - 强调文字颜色 3 6" xfId="160"/>
    <cellStyle name="20% - 强调文字颜色 3 6 2" xfId="163"/>
    <cellStyle name="20% - 强调文字颜色 3 7" xfId="167"/>
    <cellStyle name="20% - 强调文字颜色 4 2" xfId="170"/>
    <cellStyle name="20% - 强调文字颜色 4 2 2" xfId="172"/>
    <cellStyle name="20% - 强调文字颜色 4 2 2 2" xfId="76"/>
    <cellStyle name="20% - 强调文字颜色 4 2 3" xfId="173"/>
    <cellStyle name="20% - 强调文字颜色 4 3" xfId="174"/>
    <cellStyle name="20% - 强调文字颜色 4 3 2" xfId="175"/>
    <cellStyle name="20% - 强调文字颜色 4 3 3" xfId="176"/>
    <cellStyle name="20% - 强调文字颜色 4 4" xfId="177"/>
    <cellStyle name="20% - 强调文字颜色 4 4 2" xfId="29"/>
    <cellStyle name="20% - 强调文字颜色 4 4 2 2" xfId="34"/>
    <cellStyle name="20% - 强调文字颜色 4 4 3" xfId="181"/>
    <cellStyle name="20% - 强调文字颜色 4 4 4" xfId="185"/>
    <cellStyle name="20% - 强调文字颜色 4 5" xfId="23"/>
    <cellStyle name="20% - 强调文字颜色 4 5 2" xfId="187"/>
    <cellStyle name="20% - 强调文字颜色 4 5 3" xfId="194"/>
    <cellStyle name="20% - 强调文字颜色 4 6" xfId="196"/>
    <cellStyle name="20% - 强调文字颜色 4 6 2" xfId="200"/>
    <cellStyle name="20% - 强调文字颜色 4 7" xfId="204"/>
    <cellStyle name="20% - 强调文字颜色 5 2" xfId="207"/>
    <cellStyle name="20% - 强调文字颜色 5 2 2" xfId="208"/>
    <cellStyle name="20% - 强调文字颜色 5 2 2 2" xfId="209"/>
    <cellStyle name="20% - 强调文字颜色 5 2 3" xfId="211"/>
    <cellStyle name="20% - 强调文字颜色 5 3" xfId="212"/>
    <cellStyle name="20% - 强调文字颜色 5 3 2" xfId="213"/>
    <cellStyle name="20% - 强调文字颜色 5 3 3" xfId="33"/>
    <cellStyle name="20% - 强调文字颜色 5 4" xfId="214"/>
    <cellStyle name="20% - 强调文字颜色 5 4 2" xfId="217"/>
    <cellStyle name="20% - 强调文字颜色 5 4 2 2" xfId="119"/>
    <cellStyle name="20% - 强调文字颜色 5 4 3" xfId="219"/>
    <cellStyle name="20% - 强调文字颜色 5 4 4" xfId="221"/>
    <cellStyle name="20% - 强调文字颜色 5 5" xfId="223"/>
    <cellStyle name="20% - 强调文字颜色 5 5 2" xfId="226"/>
    <cellStyle name="20% - 强调文字颜色 5 5 3" xfId="229"/>
    <cellStyle name="20% - 强调文字颜色 5 6" xfId="231"/>
    <cellStyle name="20% - 强调文字颜色 5 6 2" xfId="234"/>
    <cellStyle name="20% - 强调文字颜色 5 7" xfId="237"/>
    <cellStyle name="20% - 强调文字颜色 6 2" xfId="239"/>
    <cellStyle name="20% - 强调文字颜色 6 2 2" xfId="240"/>
    <cellStyle name="20% - 强调文字颜色 6 2 2 2" xfId="244"/>
    <cellStyle name="20% - 强调文字颜色 6 2 3" xfId="246"/>
    <cellStyle name="20% - 强调文字颜色 6 3" xfId="248"/>
    <cellStyle name="20% - 强调文字颜色 6 3 2" xfId="250"/>
    <cellStyle name="20% - 强调文字颜色 6 3 3" xfId="253"/>
    <cellStyle name="20% - 强调文字颜色 6 4" xfId="255"/>
    <cellStyle name="20% - 强调文字颜色 6 4 2" xfId="258"/>
    <cellStyle name="20% - 强调文字颜色 6 4 2 2" xfId="20"/>
    <cellStyle name="20% - 强调文字颜色 6 4 3" xfId="48"/>
    <cellStyle name="20% - 强调文字颜色 6 4 4" xfId="261"/>
    <cellStyle name="20% - 强调文字颜色 6 5" xfId="264"/>
    <cellStyle name="20% - 强调文字颜色 6 5 2" xfId="269"/>
    <cellStyle name="20% - 强调文字颜色 6 5 3" xfId="276"/>
    <cellStyle name="20% - 强调文字颜色 6 6" xfId="278"/>
    <cellStyle name="20% - 强调文字颜色 6 6 2" xfId="283"/>
    <cellStyle name="20% - 强调文字颜色 6 7" xfId="286"/>
    <cellStyle name="40% - 强调文字颜色 1 2" xfId="289"/>
    <cellStyle name="40% - 强调文字颜色 1 2 2" xfId="290"/>
    <cellStyle name="40% - 强调文字颜色 1 2 2 2" xfId="291"/>
    <cellStyle name="40% - 强调文字颜色 1 2 3" xfId="292"/>
    <cellStyle name="40% - 强调文字颜色 1 3" xfId="294"/>
    <cellStyle name="40% - 强调文字颜色 1 3 2" xfId="297"/>
    <cellStyle name="40% - 强调文字颜色 1 3 3" xfId="299"/>
    <cellStyle name="40% - 强调文字颜色 1 4" xfId="301"/>
    <cellStyle name="40% - 强调文字颜色 1 4 2" xfId="302"/>
    <cellStyle name="40% - 强调文字颜色 1 4 2 2" xfId="303"/>
    <cellStyle name="40% - 强调文字颜色 1 4 3" xfId="306"/>
    <cellStyle name="40% - 强调文字颜色 1 4 4" xfId="307"/>
    <cellStyle name="40% - 强调文字颜色 1 5" xfId="308"/>
    <cellStyle name="40% - 强调文字颜色 1 5 2" xfId="309"/>
    <cellStyle name="40% - 强调文字颜色 1 5 3" xfId="310"/>
    <cellStyle name="40% - 强调文字颜色 1 6" xfId="311"/>
    <cellStyle name="40% - 强调文字颜色 1 6 2" xfId="312"/>
    <cellStyle name="40% - 强调文字颜色 1 7" xfId="313"/>
    <cellStyle name="40% - 强调文字颜色 2 2" xfId="80"/>
    <cellStyle name="40% - 强调文字颜色 2 2 2" xfId="314"/>
    <cellStyle name="40% - 强调文字颜色 2 2 2 2" xfId="315"/>
    <cellStyle name="40% - 强调文字颜色 2 2 3" xfId="316"/>
    <cellStyle name="40% - 强调文字颜色 2 3" xfId="317"/>
    <cellStyle name="40% - 强调文字颜色 2 3 2" xfId="318"/>
    <cellStyle name="40% - 强调文字颜色 2 3 3" xfId="319"/>
    <cellStyle name="40% - 强调文字颜色 2 4" xfId="320"/>
    <cellStyle name="40% - 强调文字颜色 2 4 2" xfId="322"/>
    <cellStyle name="40% - 强调文字颜色 2 4 2 2" xfId="51"/>
    <cellStyle name="40% - 强调文字颜色 2 4 3" xfId="325"/>
    <cellStyle name="40% - 强调文字颜色 2 4 4" xfId="327"/>
    <cellStyle name="40% - 强调文字颜色 2 5" xfId="329"/>
    <cellStyle name="40% - 强调文字颜色 2 5 2" xfId="330"/>
    <cellStyle name="40% - 强调文字颜色 2 5 3" xfId="52"/>
    <cellStyle name="40% - 强调文字颜色 2 6" xfId="332"/>
    <cellStyle name="40% - 强调文字颜色 2 6 2" xfId="333"/>
    <cellStyle name="40% - 强调文字颜色 2 7" xfId="210"/>
    <cellStyle name="40% - 强调文字颜色 3 2" xfId="92"/>
    <cellStyle name="40% - 强调文字颜色 3 2 2" xfId="334"/>
    <cellStyle name="40% - 强调文字颜色 3 2 2 2" xfId="335"/>
    <cellStyle name="40% - 强调文字颜色 3 2 3" xfId="336"/>
    <cellStyle name="40% - 强调文字颜色 3 3" xfId="337"/>
    <cellStyle name="40% - 强调文字颜色 3 3 2" xfId="338"/>
    <cellStyle name="40% - 强调文字颜色 3 3 3" xfId="40"/>
    <cellStyle name="40% - 强调文字颜色 3 4" xfId="339"/>
    <cellStyle name="40% - 强调文字颜色 3 4 2" xfId="341"/>
    <cellStyle name="40% - 强调文字颜色 3 4 2 2" xfId="287"/>
    <cellStyle name="40% - 强调文字颜色 3 4 3" xfId="343"/>
    <cellStyle name="40% - 强调文字颜色 3 4 4" xfId="345"/>
    <cellStyle name="40% - 强调文字颜色 3 5" xfId="346"/>
    <cellStyle name="40% - 强调文字颜色 3 5 2" xfId="347"/>
    <cellStyle name="40% - 强调文字颜色 3 5 3" xfId="9"/>
    <cellStyle name="40% - 强调文字颜色 3 6" xfId="348"/>
    <cellStyle name="40% - 强调文字颜色 3 6 2" xfId="82"/>
    <cellStyle name="40% - 强调文字颜色 3 7" xfId="350"/>
    <cellStyle name="40% - 强调文字颜色 4 2" xfId="43"/>
    <cellStyle name="40% - 强调文字颜色 4 2 2" xfId="351"/>
    <cellStyle name="40% - 强调文字颜色 4 2 2 2" xfId="353"/>
    <cellStyle name="40% - 强调文字颜色 4 2 3" xfId="355"/>
    <cellStyle name="40% - 强调文字颜色 4 3" xfId="99"/>
    <cellStyle name="40% - 强调文字颜色 4 3 2" xfId="61"/>
    <cellStyle name="40% - 强调文字颜色 4 3 3" xfId="65"/>
    <cellStyle name="40% - 强调文字颜色 4 4" xfId="241"/>
    <cellStyle name="40% - 强调文字颜色 4 4 2" xfId="245"/>
    <cellStyle name="40% - 强调文字颜色 4 4 2 2" xfId="357"/>
    <cellStyle name="40% - 强调文字颜色 4 4 3" xfId="359"/>
    <cellStyle name="40% - 强调文字颜色 4 4 4" xfId="360"/>
    <cellStyle name="40% - 强调文字颜色 4 5" xfId="247"/>
    <cellStyle name="40% - 强调文字颜色 4 5 2" xfId="361"/>
    <cellStyle name="40% - 强调文字颜色 4 5 3" xfId="362"/>
    <cellStyle name="40% - 强调文字颜色 4 6" xfId="363"/>
    <cellStyle name="40% - 强调文字颜色 4 6 2" xfId="366"/>
    <cellStyle name="40% - 强调文字颜色 4 7" xfId="367"/>
    <cellStyle name="40% - 强调文字颜色 5 2" xfId="104"/>
    <cellStyle name="40% - 强调文字颜色 5 2 2" xfId="265"/>
    <cellStyle name="40% - 强调文字颜色 5 2 2 2" xfId="270"/>
    <cellStyle name="40% - 强调文字颜色 5 2 3" xfId="279"/>
    <cellStyle name="40% - 强调文字颜色 5 3" xfId="368"/>
    <cellStyle name="40% - 强调文字颜色 5 3 2" xfId="369"/>
    <cellStyle name="40% - 强调文字颜色 5 3 3" xfId="371"/>
    <cellStyle name="40% - 强调文字颜色 5 4" xfId="251"/>
    <cellStyle name="40% - 强调文字颜色 5 4 2" xfId="373"/>
    <cellStyle name="40% - 强调文字颜色 5 4 2 2" xfId="11"/>
    <cellStyle name="40% - 强调文字颜色 5 4 3" xfId="375"/>
    <cellStyle name="40% - 强调文字颜色 5 4 4" xfId="377"/>
    <cellStyle name="40% - 强调文字颜色 5 5" xfId="252"/>
    <cellStyle name="40% - 强调文字颜色 5 5 2" xfId="379"/>
    <cellStyle name="40% - 强调文字颜色 5 5 3" xfId="380"/>
    <cellStyle name="40% - 强调文字颜色 5 6" xfId="382"/>
    <cellStyle name="40% - 强调文字颜色 5 6 2" xfId="384"/>
    <cellStyle name="40% - 强调文字颜色 5 7" xfId="47"/>
    <cellStyle name="40% - 强调文字颜色 6 2" xfId="386"/>
    <cellStyle name="40% - 强调文字颜色 6 2 2" xfId="387"/>
    <cellStyle name="40% - 强调文字颜色 6 2 2 2" xfId="389"/>
    <cellStyle name="40% - 强调文字颜色 6 2 3" xfId="390"/>
    <cellStyle name="40% - 强调文字颜色 6 3" xfId="392"/>
    <cellStyle name="40% - 强调文字颜色 6 3 2" xfId="393"/>
    <cellStyle name="40% - 强调文字颜色 6 3 3" xfId="394"/>
    <cellStyle name="40% - 强调文字颜色 6 4" xfId="259"/>
    <cellStyle name="40% - 强调文字颜色 6 4 2" xfId="21"/>
    <cellStyle name="40% - 强调文字颜色 6 4 2 2" xfId="397"/>
    <cellStyle name="40% - 强调文字颜色 6 4 3" xfId="398"/>
    <cellStyle name="40% - 强调文字颜色 6 4 4" xfId="400"/>
    <cellStyle name="40% - 强调文字颜色 6 5" xfId="49"/>
    <cellStyle name="40% - 强调文字颜色 6 5 2" xfId="402"/>
    <cellStyle name="40% - 强调文字颜色 6 5 3" xfId="403"/>
    <cellStyle name="40% - 强调文字颜色 6 6" xfId="263"/>
    <cellStyle name="40% - 强调文字颜色 6 6 2" xfId="38"/>
    <cellStyle name="40% - 强调文字颜色 6 7" xfId="407"/>
    <cellStyle name="60% - 强调文字颜色 1 2" xfId="144"/>
    <cellStyle name="60% - 强调文字颜色 1 2 2" xfId="146"/>
    <cellStyle name="60% - 强调文字颜色 1 2 2 2" xfId="149"/>
    <cellStyle name="60% - 强调文字颜色 1 2 3" xfId="151"/>
    <cellStyle name="60% - 强调文字颜色 1 3" xfId="154"/>
    <cellStyle name="60% - 强调文字颜色 1 3 2" xfId="156"/>
    <cellStyle name="60% - 强调文字颜色 1 3 3" xfId="158"/>
    <cellStyle name="60% - 强调文字颜色 1 4" xfId="161"/>
    <cellStyle name="60% - 强调文字颜色 1 4 2" xfId="164"/>
    <cellStyle name="60% - 强调文字颜色 1 4 2 2" xfId="7"/>
    <cellStyle name="60% - 强调文字颜色 1 4 3" xfId="408"/>
    <cellStyle name="60% - 强调文字颜色 1 4 4" xfId="410"/>
    <cellStyle name="60% - 强调文字颜色 1 5" xfId="168"/>
    <cellStyle name="60% - 强调文字颜色 1 5 2" xfId="413"/>
    <cellStyle name="60% - 强调文字颜色 1 5 3" xfId="415"/>
    <cellStyle name="60% - 强调文字颜色 1 6" xfId="416"/>
    <cellStyle name="60% - 强调文字颜色 1 6 2" xfId="418"/>
    <cellStyle name="60% - 强调文字颜色 1 7" xfId="420"/>
    <cellStyle name="60% - 强调文字颜色 2 2" xfId="180"/>
    <cellStyle name="60% - 强调文字颜色 2 2 2" xfId="31"/>
    <cellStyle name="60% - 强调文字颜色 2 2 2 2" xfId="37"/>
    <cellStyle name="60% - 强调文字颜色 2 2 3" xfId="184"/>
    <cellStyle name="60% - 强调文字颜色 2 3" xfId="25"/>
    <cellStyle name="60% - 强调文字颜色 2 3 2" xfId="190"/>
    <cellStyle name="60% - 强调文字颜色 2 3 3" xfId="193"/>
    <cellStyle name="60% - 强调文字颜色 2 4" xfId="198"/>
    <cellStyle name="60% - 强调文字颜色 2 4 2" xfId="202"/>
    <cellStyle name="60% - 强调文字颜色 2 4 2 2" xfId="422"/>
    <cellStyle name="60% - 强调文字颜色 2 4 3" xfId="6"/>
    <cellStyle name="60% - 强调文字颜色 2 4 4" xfId="423"/>
    <cellStyle name="60% - 强调文字颜色 2 5" xfId="206"/>
    <cellStyle name="60% - 强调文字颜色 2 5 2" xfId="58"/>
    <cellStyle name="60% - 强调文字颜色 2 5 3" xfId="44"/>
    <cellStyle name="60% - 强调文字颜色 2 6" xfId="425"/>
    <cellStyle name="60% - 强调文字颜色 2 6 2" xfId="295"/>
    <cellStyle name="60% - 强调文字颜色 2 7" xfId="427"/>
    <cellStyle name="60% - 强调文字颜色 3 2" xfId="215"/>
    <cellStyle name="60% - 强调文字颜色 3 2 2" xfId="218"/>
    <cellStyle name="60% - 强调文字颜色 3 2 2 2" xfId="121"/>
    <cellStyle name="60% - 强调文字颜色 3 2 3" xfId="220"/>
    <cellStyle name="60% - 强调文字颜色 3 3" xfId="224"/>
    <cellStyle name="60% - 强调文字颜色 3 3 2" xfId="228"/>
    <cellStyle name="60% - 强调文字颜色 3 3 3" xfId="230"/>
    <cellStyle name="60% - 强调文字颜色 3 4" xfId="232"/>
    <cellStyle name="60% - 强调文字颜色 3 4 2" xfId="235"/>
    <cellStyle name="60% - 强调文字颜色 3 4 2 2" xfId="429"/>
    <cellStyle name="60% - 强调文字颜色 3 4 3" xfId="430"/>
    <cellStyle name="60% - 强调文字颜色 3 4 4" xfId="432"/>
    <cellStyle name="60% - 强调文字颜色 3 5" xfId="238"/>
    <cellStyle name="60% - 强调文字颜色 3 5 2" xfId="433"/>
    <cellStyle name="60% - 强调文字颜色 3 5 3" xfId="434"/>
    <cellStyle name="60% - 强调文字颜色 3 6" xfId="435"/>
    <cellStyle name="60% - 强调文字颜色 3 6 2" xfId="437"/>
    <cellStyle name="60% - 强调文字颜色 3 7" xfId="438"/>
    <cellStyle name="60% - 强调文字颜色 4 2" xfId="256"/>
    <cellStyle name="60% - 强调文字颜色 4 2 2" xfId="260"/>
    <cellStyle name="60% - 强调文字颜色 4 2 2 2" xfId="22"/>
    <cellStyle name="60% - 强调文字颜色 4 2 3" xfId="50"/>
    <cellStyle name="60% - 强调文字颜色 4 3" xfId="267"/>
    <cellStyle name="60% - 强调文字颜色 4 3 2" xfId="272"/>
    <cellStyle name="60% - 强调文字颜色 4 3 3" xfId="275"/>
    <cellStyle name="60% - 强调文字颜色 4 4" xfId="280"/>
    <cellStyle name="60% - 强调文字颜色 4 4 2" xfId="284"/>
    <cellStyle name="60% - 强调文字颜色 4 4 2 2" xfId="110"/>
    <cellStyle name="60% - 强调文字颜色 4 4 3" xfId="439"/>
    <cellStyle name="60% - 强调文字颜色 4 4 4" xfId="443"/>
    <cellStyle name="60% - 强调文字颜色 4 5" xfId="288"/>
    <cellStyle name="60% - 强调文字颜色 4 5 2" xfId="444"/>
    <cellStyle name="60% - 强调文字颜色 4 5 3" xfId="445"/>
    <cellStyle name="60% - 强调文字颜色 4 6" xfId="446"/>
    <cellStyle name="60% - 强调文字颜色 4 6 2" xfId="447"/>
    <cellStyle name="60% - 强调文字颜色 4 7" xfId="448"/>
    <cellStyle name="60% - 强调文字颜色 5 2" xfId="449"/>
    <cellStyle name="60% - 强调文字颜色 5 2 2" xfId="450"/>
    <cellStyle name="60% - 强调文字颜色 5 2 2 2" xfId="70"/>
    <cellStyle name="60% - 强调文字颜色 5 2 3" xfId="451"/>
    <cellStyle name="60% - 强调文字颜色 5 3" xfId="370"/>
    <cellStyle name="60% - 强调文字颜色 5 3 2" xfId="452"/>
    <cellStyle name="60% - 强调文字颜色 5 3 3" xfId="453"/>
    <cellStyle name="60% - 强调文字颜色 5 4" xfId="372"/>
    <cellStyle name="60% - 强调文字颜色 5 4 2" xfId="19"/>
    <cellStyle name="60% - 强调文字颜色 5 4 2 2" xfId="456"/>
    <cellStyle name="60% - 强调文字颜色 5 4 3" xfId="458"/>
    <cellStyle name="60% - 强调文字颜色 5 4 4" xfId="459"/>
    <cellStyle name="60% - 强调文字颜色 5 5" xfId="460"/>
    <cellStyle name="60% - 强调文字颜色 5 5 2" xfId="461"/>
    <cellStyle name="60% - 强调文字颜色 5 5 3" xfId="463"/>
    <cellStyle name="60% - 强调文字颜色 5 6" xfId="464"/>
    <cellStyle name="60% - 强调文字颜色 5 6 2" xfId="466"/>
    <cellStyle name="60% - 强调文字颜色 5 7" xfId="470"/>
    <cellStyle name="60% - 强调文字颜色 6 2" xfId="471"/>
    <cellStyle name="60% - 强调文字颜色 6 2 2" xfId="474"/>
    <cellStyle name="60% - 强调文字颜色 6 2 2 2" xfId="321"/>
    <cellStyle name="60% - 强调文字颜色 6 2 3" xfId="475"/>
    <cellStyle name="60% - 强调文字颜色 6 3" xfId="374"/>
    <cellStyle name="60% - 强调文字颜色 6 3 2" xfId="12"/>
    <cellStyle name="60% - 强调文字颜色 6 3 3" xfId="476"/>
    <cellStyle name="60% - 强调文字颜色 6 4" xfId="376"/>
    <cellStyle name="60% - 强调文字颜色 6 4 2" xfId="478"/>
    <cellStyle name="60% - 强调文字颜色 6 4 2 2" xfId="479"/>
    <cellStyle name="60% - 强调文字颜色 6 4 3" xfId="480"/>
    <cellStyle name="60% - 强调文字颜色 6 4 4" xfId="481"/>
    <cellStyle name="60% - 强调文字颜色 6 5" xfId="378"/>
    <cellStyle name="60% - 强调文字颜色 6 5 2" xfId="68"/>
    <cellStyle name="60% - 强调文字颜色 6 5 3" xfId="72"/>
    <cellStyle name="60% - 强调文字颜色 6 6" xfId="482"/>
    <cellStyle name="60% - 强调文字颜色 6 6 2" xfId="483"/>
    <cellStyle name="60% - 强调文字颜色 6 7" xfId="484"/>
    <cellStyle name="6mal" xfId="349"/>
    <cellStyle name="args.style" xfId="5"/>
    <cellStyle name="Comma [0]_!!!GO" xfId="486"/>
    <cellStyle name="comma zerodec" xfId="487"/>
    <cellStyle name="Comma_!!!GO" xfId="488"/>
    <cellStyle name="Currency [0]_!!!GO" xfId="489"/>
    <cellStyle name="Currency_!!!GO" xfId="491"/>
    <cellStyle name="Currency1" xfId="493"/>
    <cellStyle name="Date" xfId="391"/>
    <cellStyle name="Dollar (zero dec)" xfId="496"/>
    <cellStyle name="Grey" xfId="498"/>
    <cellStyle name="Header1" xfId="412"/>
    <cellStyle name="Header2" xfId="472"/>
    <cellStyle name="Input [yellow]" xfId="159"/>
    <cellStyle name="Input Cells" xfId="499"/>
    <cellStyle name="Linked Cells" xfId="501"/>
    <cellStyle name="Millares [0]_96 Risk" xfId="503"/>
    <cellStyle name="Millares_96 Risk" xfId="504"/>
    <cellStyle name="Milliers [0]_!!!GO" xfId="409"/>
    <cellStyle name="Milliers_!!!GO" xfId="505"/>
    <cellStyle name="Moneda [0]_96 Risk" xfId="431"/>
    <cellStyle name="Moneda_96 Risk" xfId="396"/>
    <cellStyle name="Mon閠aire [0]_!!!GO" xfId="506"/>
    <cellStyle name="Mon閠aire_!!!GO" xfId="171"/>
    <cellStyle name="New Times Roman" xfId="507"/>
    <cellStyle name="no dec" xfId="254"/>
    <cellStyle name="Normal - Style1" xfId="440"/>
    <cellStyle name="Normal_!!!GO" xfId="508"/>
    <cellStyle name="per.style" xfId="469"/>
    <cellStyle name="Percent [2]" xfId="511"/>
    <cellStyle name="Percent_!!!GO" xfId="512"/>
    <cellStyle name="Pourcentage_pldt" xfId="17"/>
    <cellStyle name="PSChar" xfId="66"/>
    <cellStyle name="PSDate" xfId="514"/>
    <cellStyle name="PSDec" xfId="277"/>
    <cellStyle name="PSHeading" xfId="515"/>
    <cellStyle name="PSInt" xfId="465"/>
    <cellStyle name="PSSpacer" xfId="364"/>
    <cellStyle name="S10" xfId="516"/>
    <cellStyle name="sstot" xfId="517"/>
    <cellStyle name="Standard_AREAS" xfId="518"/>
    <cellStyle name="t" xfId="305"/>
    <cellStyle name="t_HVAC Equipment (3)" xfId="519"/>
    <cellStyle name="百分比 2" xfId="454"/>
    <cellStyle name="捠壿 [0.00]_Region Orders (2)" xfId="520"/>
    <cellStyle name="捠壿_Region Orders (2)" xfId="522"/>
    <cellStyle name="编号" xfId="328"/>
    <cellStyle name="标题 1 2" xfId="524"/>
    <cellStyle name="标题 1 2 2" xfId="399"/>
    <cellStyle name="标题 1 2 2 2" xfId="525"/>
    <cellStyle name="标题 1 2 3" xfId="401"/>
    <cellStyle name="标题 1 3" xfId="526"/>
    <cellStyle name="标题 1 3 2" xfId="405"/>
    <cellStyle name="标题 1 3 3" xfId="527"/>
    <cellStyle name="标题 1 4" xfId="529"/>
    <cellStyle name="标题 1 4 2" xfId="71"/>
    <cellStyle name="标题 1 4 3" xfId="74"/>
    <cellStyle name="标题 1 5" xfId="530"/>
    <cellStyle name="标题 1 5 2" xfId="32"/>
    <cellStyle name="标题 1 5 3" xfId="531"/>
    <cellStyle name="标题 1 6" xfId="532"/>
    <cellStyle name="标题 1 6 2" xfId="534"/>
    <cellStyle name="标题 1 7" xfId="536"/>
    <cellStyle name="标题 10" xfId="537"/>
    <cellStyle name="标题 2 2" xfId="497"/>
    <cellStyle name="标题 2 2 2" xfId="539"/>
    <cellStyle name="标题 2 2 2 2" xfId="510"/>
    <cellStyle name="标题 2 2 3" xfId="108"/>
    <cellStyle name="标题 2 3" xfId="540"/>
    <cellStyle name="标题 2 3 2" xfId="541"/>
    <cellStyle name="标题 2 3 3" xfId="543"/>
    <cellStyle name="标题 2 4" xfId="546"/>
    <cellStyle name="标题 2 4 2" xfId="535"/>
    <cellStyle name="标题 2 4 3" xfId="548"/>
    <cellStyle name="标题 2 5" xfId="550"/>
    <cellStyle name="标题 2 5 2" xfId="552"/>
    <cellStyle name="标题 2 5 3" xfId="553"/>
    <cellStyle name="标题 2 6" xfId="555"/>
    <cellStyle name="标题 2 6 2" xfId="557"/>
    <cellStyle name="标题 2 7" xfId="551"/>
    <cellStyle name="标题 3 2" xfId="558"/>
    <cellStyle name="标题 3 2 2" xfId="559"/>
    <cellStyle name="标题 3 2 2 2" xfId="547"/>
    <cellStyle name="标题 3 2 3" xfId="132"/>
    <cellStyle name="标题 3 3" xfId="485"/>
    <cellStyle name="标题 3 3 2" xfId="490"/>
    <cellStyle name="标题 3 3 3" xfId="561"/>
    <cellStyle name="标题 3 4" xfId="95"/>
    <cellStyle name="标题 3 4 2" xfId="417"/>
    <cellStyle name="标题 3 4 3" xfId="421"/>
    <cellStyle name="标题 3 5" xfId="562"/>
    <cellStyle name="标题 3 5 2" xfId="426"/>
    <cellStyle name="标题 3 5 3" xfId="428"/>
    <cellStyle name="标题 3 6" xfId="563"/>
    <cellStyle name="标题 3 6 2" xfId="436"/>
    <cellStyle name="标题 3 7" xfId="556"/>
    <cellStyle name="标题 4 2" xfId="564"/>
    <cellStyle name="标题 4 2 2" xfId="566"/>
    <cellStyle name="标题 4 2 2 2" xfId="195"/>
    <cellStyle name="标题 4 2 3" xfId="165"/>
    <cellStyle name="标题 4 3" xfId="567"/>
    <cellStyle name="标题 4 3 2" xfId="568"/>
    <cellStyle name="标题 4 3 3" xfId="414"/>
    <cellStyle name="标题 4 4" xfId="352"/>
    <cellStyle name="标题 4 4 2" xfId="354"/>
    <cellStyle name="标题 4 4 3" xfId="419"/>
    <cellStyle name="标题 4 5" xfId="356"/>
    <cellStyle name="标题 4 5 2" xfId="59"/>
    <cellStyle name="标题 4 5 3" xfId="45"/>
    <cellStyle name="标题 4 6" xfId="569"/>
    <cellStyle name="标题 4 6 2" xfId="570"/>
    <cellStyle name="标题 4 7" xfId="571"/>
    <cellStyle name="标题 5" xfId="14"/>
    <cellStyle name="标题 5 2" xfId="572"/>
    <cellStyle name="标题 5 2 2" xfId="521"/>
    <cellStyle name="标题 5 3" xfId="573"/>
    <cellStyle name="标题 6" xfId="574"/>
    <cellStyle name="标题 6 2" xfId="575"/>
    <cellStyle name="标题 6 3" xfId="502"/>
    <cellStyle name="标题 7" xfId="576"/>
    <cellStyle name="标题 7 2" xfId="577"/>
    <cellStyle name="标题 7 3" xfId="578"/>
    <cellStyle name="标题 8" xfId="579"/>
    <cellStyle name="标题 8 2" xfId="580"/>
    <cellStyle name="标题 8 3" xfId="581"/>
    <cellStyle name="标题 9" xfId="583"/>
    <cellStyle name="标题 9 2" xfId="584"/>
    <cellStyle name="标题1" xfId="585"/>
    <cellStyle name="部门" xfId="586"/>
    <cellStyle name="差 2" xfId="588"/>
    <cellStyle name="差 2 2" xfId="590"/>
    <cellStyle name="差 2 2 2" xfId="326"/>
    <cellStyle name="差 2 3" xfId="324"/>
    <cellStyle name="差 3" xfId="592"/>
    <cellStyle name="差 3 2" xfId="594"/>
    <cellStyle name="差 3 3" xfId="331"/>
    <cellStyle name="差 4" xfId="457"/>
    <cellStyle name="差 4 2" xfId="538"/>
    <cellStyle name="差 4 2 2" xfId="358"/>
    <cellStyle name="差 4 3" xfId="596"/>
    <cellStyle name="差 4 4" xfId="597"/>
    <cellStyle name="差 5" xfId="598"/>
    <cellStyle name="差 5 2" xfId="599"/>
    <cellStyle name="差 5 3" xfId="600"/>
    <cellStyle name="差 6" xfId="601"/>
    <cellStyle name="差 6 2" xfId="602"/>
    <cellStyle name="差 7" xfId="36"/>
    <cellStyle name="常规" xfId="0" builtinId="0"/>
    <cellStyle name="常规 10" xfId="603"/>
    <cellStyle name="常规 10 2" xfId="604"/>
    <cellStyle name="常规 10 3" xfId="605"/>
    <cellStyle name="常规 10 4" xfId="606"/>
    <cellStyle name="常规 10 5" xfId="607"/>
    <cellStyle name="常规 10 6" xfId="868"/>
    <cellStyle name="常规 11" xfId="542"/>
    <cellStyle name="常规 11 2" xfId="609"/>
    <cellStyle name="常规 11 2 2" xfId="610"/>
    <cellStyle name="常规 11 2 3" xfId="611"/>
    <cellStyle name="常规 11 3" xfId="612"/>
    <cellStyle name="常规 11 4" xfId="87"/>
    <cellStyle name="常规 11 5" xfId="78"/>
    <cellStyle name="常规 12" xfId="544"/>
    <cellStyle name="常规 12 2" xfId="613"/>
    <cellStyle name="常规 13" xfId="615"/>
    <cellStyle name="常规 13 2" xfId="617"/>
    <cellStyle name="常规 14" xfId="618"/>
    <cellStyle name="常规 14 2" xfId="620"/>
    <cellStyle name="常规 14 3" xfId="621"/>
    <cellStyle name="常规 15" xfId="271"/>
    <cellStyle name="常规 15 2" xfId="622"/>
    <cellStyle name="常规 15 3" xfId="623"/>
    <cellStyle name="常规 16" xfId="274"/>
    <cellStyle name="常规 16 2" xfId="624"/>
    <cellStyle name="常规 17" xfId="625"/>
    <cellStyle name="常规 18" xfId="628"/>
    <cellStyle name="常规 19" xfId="867"/>
    <cellStyle name="常规 2" xfId="630"/>
    <cellStyle name="常规 2 2" xfId="587"/>
    <cellStyle name="常规 2 2 2" xfId="631"/>
    <cellStyle name="常规 2 2 3" xfId="632"/>
    <cellStyle name="常规 2 3" xfId="633"/>
    <cellStyle name="常规 2 4" xfId="467"/>
    <cellStyle name="常规 2 5" xfId="635"/>
    <cellStyle name="常规 3" xfId="636"/>
    <cellStyle name="常规 3 2" xfId="638"/>
    <cellStyle name="常规 3 2 2" xfId="640"/>
    <cellStyle name="常规 3 2 3" xfId="643"/>
    <cellStyle name="常规 3 2 4" xfId="645"/>
    <cellStyle name="常规 3 2 5" xfId="136"/>
    <cellStyle name="常规 3 3" xfId="647"/>
    <cellStyle name="常规 3 3 2" xfId="649"/>
    <cellStyle name="常规 3 3 3" xfId="651"/>
    <cellStyle name="常规 3 4" xfId="652"/>
    <cellStyle name="常规 3 5" xfId="654"/>
    <cellStyle name="常规 3 6" xfId="656"/>
    <cellStyle name="常规 4" xfId="657"/>
    <cellStyle name="常规 4 2" xfId="659"/>
    <cellStyle name="常规 4 2 2" xfId="660"/>
    <cellStyle name="常规 4 2 3" xfId="663"/>
    <cellStyle name="常规 4 2 4" xfId="665"/>
    <cellStyle name="常规 4 3" xfId="667"/>
    <cellStyle name="常规 4 3 2" xfId="669"/>
    <cellStyle name="常规 4 4" xfId="661"/>
    <cellStyle name="常规 4 5" xfId="664"/>
    <cellStyle name="常规 4 6" xfId="666"/>
    <cellStyle name="常规 4 7" xfId="671"/>
    <cellStyle name="常规 5" xfId="179"/>
    <cellStyle name="常规 5 2" xfId="30"/>
    <cellStyle name="常规 5 2 2" xfId="35"/>
    <cellStyle name="常规 5 2 3" xfId="672"/>
    <cellStyle name="常规 5 2 4" xfId="673"/>
    <cellStyle name="常规 5 3" xfId="183"/>
    <cellStyle name="常规 5 3 2" xfId="674"/>
    <cellStyle name="常规 5 4" xfId="670"/>
    <cellStyle name="常规 5 5" xfId="675"/>
    <cellStyle name="常规 5 6" xfId="388"/>
    <cellStyle name="常规 6" xfId="24"/>
    <cellStyle name="常规 6 2" xfId="189"/>
    <cellStyle name="常规 6 3" xfId="192"/>
    <cellStyle name="常规 7" xfId="197"/>
    <cellStyle name="常规 7 2" xfId="201"/>
    <cellStyle name="常规 8" xfId="205"/>
    <cellStyle name="常规 8 2" xfId="57"/>
    <cellStyle name="常规 9" xfId="424"/>
    <cellStyle name="常规 9 2" xfId="293"/>
    <cellStyle name="分级显示列_1_Book1" xfId="492"/>
    <cellStyle name="分级显示行_1_Book1" xfId="626"/>
    <cellStyle name="好 2" xfId="678"/>
    <cellStyle name="好 2 2" xfId="679"/>
    <cellStyle name="好 2 2 2" xfId="222"/>
    <cellStyle name="好 2 3" xfId="103"/>
    <cellStyle name="好 3" xfId="680"/>
    <cellStyle name="好 3 2" xfId="107"/>
    <cellStyle name="好 3 3" xfId="385"/>
    <cellStyle name="好 4" xfId="681"/>
    <cellStyle name="好 4 2" xfId="545"/>
    <cellStyle name="好 4 2 2" xfId="614"/>
    <cellStyle name="好 4 3" xfId="616"/>
    <cellStyle name="好 4 4" xfId="619"/>
    <cellStyle name="好 5" xfId="560"/>
    <cellStyle name="好 5 2" xfId="549"/>
    <cellStyle name="好 5 3" xfId="682"/>
    <cellStyle name="好 6" xfId="131"/>
    <cellStyle name="好 6 2" xfId="554"/>
    <cellStyle name="好 7" xfId="147"/>
    <cellStyle name="汇总 2" xfId="683"/>
    <cellStyle name="汇总 2 2" xfId="684"/>
    <cellStyle name="汇总 2 2 2" xfId="685"/>
    <cellStyle name="汇总 2 3" xfId="686"/>
    <cellStyle name="汇总 3" xfId="404"/>
    <cellStyle name="汇总 3 2" xfId="688"/>
    <cellStyle name="汇总 3 3" xfId="690"/>
    <cellStyle name="汇总 4" xfId="528"/>
    <cellStyle name="汇总 4 2" xfId="692"/>
    <cellStyle name="汇总 4 3" xfId="243"/>
    <cellStyle name="汇总 5" xfId="694"/>
    <cellStyle name="汇总 5 2" xfId="676"/>
    <cellStyle name="汇总 5 3" xfId="695"/>
    <cellStyle name="汇总 6" xfId="697"/>
    <cellStyle name="汇总 6 2" xfId="698"/>
    <cellStyle name="汇总 7" xfId="227"/>
    <cellStyle name="计算 2" xfId="700"/>
    <cellStyle name="计算 2 2" xfId="90"/>
    <cellStyle name="计算 2 2 2" xfId="701"/>
    <cellStyle name="计算 2 3" xfId="702"/>
    <cellStyle name="计算 3" xfId="703"/>
    <cellStyle name="计算 3 2" xfId="41"/>
    <cellStyle name="计算 3 3" xfId="96"/>
    <cellStyle name="计算 4" xfId="69"/>
    <cellStyle name="计算 4 2" xfId="101"/>
    <cellStyle name="计算 4 2 2" xfId="266"/>
    <cellStyle name="计算 4 3" xfId="704"/>
    <cellStyle name="计算 4 4" xfId="249"/>
    <cellStyle name="计算 5" xfId="705"/>
    <cellStyle name="计算 5 2" xfId="707"/>
    <cellStyle name="计算 5 3" xfId="709"/>
    <cellStyle name="计算 6" xfId="712"/>
    <cellStyle name="计算 6 2" xfId="494"/>
    <cellStyle name="计算 7" xfId="641"/>
    <cellStyle name="检查单元格 2" xfId="687"/>
    <cellStyle name="检查单元格 2 2" xfId="714"/>
    <cellStyle name="检查单元格 2 2 2" xfId="273"/>
    <cellStyle name="检查单元格 2 3" xfId="715"/>
    <cellStyle name="检查单元格 3" xfId="716"/>
    <cellStyle name="检查单元格 3 2" xfId="717"/>
    <cellStyle name="检查单元格 3 3" xfId="718"/>
    <cellStyle name="检查单元格 4" xfId="719"/>
    <cellStyle name="检查单元格 4 2" xfId="720"/>
    <cellStyle name="检查单元格 4 2 2" xfId="477"/>
    <cellStyle name="检查单元格 4 3" xfId="721"/>
    <cellStyle name="检查单元格 4 4" xfId="722"/>
    <cellStyle name="检查单元格 5" xfId="723"/>
    <cellStyle name="检查单元格 5 2" xfId="724"/>
    <cellStyle name="检查单元格 5 3" xfId="725"/>
    <cellStyle name="检查单元格 6" xfId="727"/>
    <cellStyle name="检查单元格 6 2" xfId="728"/>
    <cellStyle name="检查单元格 7" xfId="729"/>
    <cellStyle name="解释性文本 2" xfId="730"/>
    <cellStyle name="解释性文本 2 2" xfId="26"/>
    <cellStyle name="解释性文本 2 2 2" xfId="565"/>
    <cellStyle name="解释性文本 2 3" xfId="16"/>
    <cellStyle name="解释性文本 3" xfId="731"/>
    <cellStyle name="解释性文本 3 2" xfId="733"/>
    <cellStyle name="解释性文本 3 3" xfId="734"/>
    <cellStyle name="解释性文本 4" xfId="395"/>
    <cellStyle name="解释性文本 4 2" xfId="735"/>
    <cellStyle name="解释性文本 4 3" xfId="736"/>
    <cellStyle name="解释性文本 5" xfId="589"/>
    <cellStyle name="解释性文本 5 2" xfId="591"/>
    <cellStyle name="解释性文本 5 3" xfId="323"/>
    <cellStyle name="解释性文本 6" xfId="593"/>
    <cellStyle name="解释性文本 6 2" xfId="595"/>
    <cellStyle name="解释性文本 7" xfId="455"/>
    <cellStyle name="借出原因" xfId="737"/>
    <cellStyle name="警告文本 2" xfId="442"/>
    <cellStyle name="警告文本 2 2" xfId="166"/>
    <cellStyle name="警告文本 2 2 2" xfId="738"/>
    <cellStyle name="警告文本 2 3" xfId="739"/>
    <cellStyle name="警告文本 3" xfId="740"/>
    <cellStyle name="警告文本 3 2" xfId="203"/>
    <cellStyle name="警告文本 3 3" xfId="742"/>
    <cellStyle name="警告文本 4" xfId="743"/>
    <cellStyle name="警告文本 4 2" xfId="236"/>
    <cellStyle name="警告文本 4 3" xfId="744"/>
    <cellStyle name="警告文本 5" xfId="340"/>
    <cellStyle name="警告文本 5 2" xfId="285"/>
    <cellStyle name="警告文本 5 3" xfId="745"/>
    <cellStyle name="警告文本 6" xfId="342"/>
    <cellStyle name="警告文本 6 2" xfId="746"/>
    <cellStyle name="警告文本 7" xfId="344"/>
    <cellStyle name="链接单元格 2" xfId="747"/>
    <cellStyle name="链接单元格 2 2" xfId="748"/>
    <cellStyle name="链接单元格 2 2 2" xfId="513"/>
    <cellStyle name="链接单元格 2 3" xfId="750"/>
    <cellStyle name="链接单元格 3" xfId="60"/>
    <cellStyle name="链接单元格 3 2" xfId="4"/>
    <cellStyle name="链接单元格 3 3" xfId="84"/>
    <cellStyle name="链接单元格 4" xfId="62"/>
    <cellStyle name="链接单元格 4 2" xfId="111"/>
    <cellStyle name="链接单元格 4 3" xfId="117"/>
    <cellStyle name="链接单元格 5" xfId="2"/>
    <cellStyle name="链接单元格 5 2" xfId="135"/>
    <cellStyle name="链接单元格 5 3" xfId="54"/>
    <cellStyle name="链接单元格 6" xfId="67"/>
    <cellStyle name="链接单元格 6 2" xfId="169"/>
    <cellStyle name="链接单元格 7" xfId="56"/>
    <cellStyle name="普通_laroux" xfId="751"/>
    <cellStyle name="千分位[0]_laroux" xfId="162"/>
    <cellStyle name="千分位_laroux" xfId="752"/>
    <cellStyle name="千位[0]_ 方正PC" xfId="753"/>
    <cellStyle name="千位_ 方正PC" xfId="754"/>
    <cellStyle name="强调文字颜色 1 2" xfId="755"/>
    <cellStyle name="强调文字颜色 1 2 2" xfId="756"/>
    <cellStyle name="强调文字颜色 1 2 2 2" xfId="757"/>
    <cellStyle name="强调文字颜色 1 2 3" xfId="28"/>
    <cellStyle name="强调文字颜色 1 3" xfId="758"/>
    <cellStyle name="强调文字颜色 1 3 2" xfId="760"/>
    <cellStyle name="强调文字颜色 1 3 3" xfId="186"/>
    <cellStyle name="强调文字颜色 1 4" xfId="761"/>
    <cellStyle name="强调文字颜色 1 4 2" xfId="523"/>
    <cellStyle name="强调文字颜色 1 4 2 2" xfId="762"/>
    <cellStyle name="强调文字颜色 1 4 3" xfId="199"/>
    <cellStyle name="强调文字颜色 1 4 4" xfId="8"/>
    <cellStyle name="强调文字颜色 1 5" xfId="689"/>
    <cellStyle name="强调文字颜色 1 5 2" xfId="763"/>
    <cellStyle name="强调文字颜色 1 5 3" xfId="765"/>
    <cellStyle name="强调文字颜色 1 6" xfId="691"/>
    <cellStyle name="强调文字颜色 1 6 2" xfId="608"/>
    <cellStyle name="强调文字颜色 1 7" xfId="767"/>
    <cellStyle name="强调文字颜色 2 2" xfId="768"/>
    <cellStyle name="强调文字颜色 2 2 2" xfId="770"/>
    <cellStyle name="强调文字颜色 2 2 2 2" xfId="83"/>
    <cellStyle name="强调文字颜色 2 2 3" xfId="216"/>
    <cellStyle name="强调文字颜色 2 3" xfId="771"/>
    <cellStyle name="强调文字颜色 2 3 2" xfId="1"/>
    <cellStyle name="强调文字颜色 2 3 3" xfId="225"/>
    <cellStyle name="强调文字颜色 2 4" xfId="772"/>
    <cellStyle name="强调文字颜色 2 4 2" xfId="773"/>
    <cellStyle name="强调文字颜色 2 4 2 2" xfId="774"/>
    <cellStyle name="强调文字颜色 2 4 3" xfId="233"/>
    <cellStyle name="强调文字颜色 2 4 4" xfId="775"/>
    <cellStyle name="强调文字颜色 2 5" xfId="693"/>
    <cellStyle name="强调文字颜色 2 5 2" xfId="776"/>
    <cellStyle name="强调文字颜色 2 5 3" xfId="777"/>
    <cellStyle name="强调文字颜色 2 6" xfId="242"/>
    <cellStyle name="强调文字颜色 2 6 2" xfId="778"/>
    <cellStyle name="强调文字颜色 2 7" xfId="779"/>
    <cellStyle name="强调文字颜色 3 2" xfId="780"/>
    <cellStyle name="强调文字颜色 3 2 2" xfId="710"/>
    <cellStyle name="强调文字颜色 3 2 2 2" xfId="732"/>
    <cellStyle name="强调文字颜色 3 2 3" xfId="257"/>
    <cellStyle name="强调文字颜色 3 3" xfId="500"/>
    <cellStyle name="强调文字颜色 3 3 2" xfId="781"/>
    <cellStyle name="强调文字颜色 3 3 3" xfId="268"/>
    <cellStyle name="强调文字颜色 3 4" xfId="783"/>
    <cellStyle name="强调文字颜色 3 4 2" xfId="784"/>
    <cellStyle name="强调文字颜色 3 4 2 2" xfId="786"/>
    <cellStyle name="强调文字颜色 3 4 3" xfId="282"/>
    <cellStyle name="强调文字颜色 3 4 4" xfId="787"/>
    <cellStyle name="强调文字颜色 3 5" xfId="677"/>
    <cellStyle name="强调文字颜色 3 5 2" xfId="788"/>
    <cellStyle name="强调文字颜色 3 5 3" xfId="790"/>
    <cellStyle name="强调文字颜色 3 6" xfId="696"/>
    <cellStyle name="强调文字颜色 3 6 2" xfId="791"/>
    <cellStyle name="强调文字颜色 3 7" xfId="792"/>
    <cellStyle name="强调文字颜色 4 2" xfId="793"/>
    <cellStyle name="强调文字颜色 4 2 2" xfId="794"/>
    <cellStyle name="强调文字颜色 4 2 2 2" xfId="795"/>
    <cellStyle name="强调文字颜色 4 2 3" xfId="796"/>
    <cellStyle name="强调文字颜色 4 3" xfId="304"/>
    <cellStyle name="强调文字颜色 4 3 2" xfId="797"/>
    <cellStyle name="强调文字颜色 4 3 3" xfId="798"/>
    <cellStyle name="强调文字颜色 4 4" xfId="799"/>
    <cellStyle name="强调文字颜色 4 4 2" xfId="800"/>
    <cellStyle name="强调文字颜色 4 4 2 2" xfId="726"/>
    <cellStyle name="强调文字颜色 4 4 3" xfId="18"/>
    <cellStyle name="强调文字颜色 4 4 4" xfId="769"/>
    <cellStyle name="强调文字颜色 4 5" xfId="699"/>
    <cellStyle name="强调文字颜色 4 5 2" xfId="801"/>
    <cellStyle name="强调文字颜色 4 5 3" xfId="802"/>
    <cellStyle name="强调文字颜色 4 6" xfId="803"/>
    <cellStyle name="强调文字颜色 4 6 2" xfId="804"/>
    <cellStyle name="强调文字颜色 4 7" xfId="805"/>
    <cellStyle name="强调文字颜色 5 2" xfId="806"/>
    <cellStyle name="强调文字颜色 5 2 2" xfId="411"/>
    <cellStyle name="强调文字颜色 5 2 2 2" xfId="300"/>
    <cellStyle name="强调文字颜色 5 2 3" xfId="473"/>
    <cellStyle name="强调文字颜色 5 3" xfId="807"/>
    <cellStyle name="强调文字颜色 5 3 2" xfId="808"/>
    <cellStyle name="强调文字颜色 5 3 3" xfId="10"/>
    <cellStyle name="强调文字颜色 5 4" xfId="809"/>
    <cellStyle name="强调文字颜色 5 4 2" xfId="810"/>
    <cellStyle name="强调文字颜色 5 4 2 2" xfId="811"/>
    <cellStyle name="强调文字颜色 5 4 3" xfId="812"/>
    <cellStyle name="强调文字颜色 5 4 4" xfId="813"/>
    <cellStyle name="强调文字颜色 5 5" xfId="814"/>
    <cellStyle name="强调文字颜色 5 5 2" xfId="815"/>
    <cellStyle name="强调文字颜色 5 5 3" xfId="816"/>
    <cellStyle name="强调文字颜色 5 6" xfId="817"/>
    <cellStyle name="强调文字颜色 5 6 2" xfId="818"/>
    <cellStyle name="强调文字颜色 5 7" xfId="509"/>
    <cellStyle name="强调文字颜色 6 2" xfId="819"/>
    <cellStyle name="强调文字颜色 6 2 2" xfId="820"/>
    <cellStyle name="强调文字颜色 6 2 2 2" xfId="759"/>
    <cellStyle name="强调文字颜色 6 2 3" xfId="821"/>
    <cellStyle name="强调文字颜色 6 3" xfId="822"/>
    <cellStyle name="强调文字颜色 6 3 2" xfId="823"/>
    <cellStyle name="强调文字颜色 6 3 3" xfId="825"/>
    <cellStyle name="强调文字颜色 6 4" xfId="826"/>
    <cellStyle name="强调文字颜色 6 4 2" xfId="827"/>
    <cellStyle name="强调文字颜色 6 4 2 2" xfId="828"/>
    <cellStyle name="强调文字颜色 6 4 3" xfId="829"/>
    <cellStyle name="强调文字颜色 6 4 4" xfId="830"/>
    <cellStyle name="强调文字颜色 6 5" xfId="831"/>
    <cellStyle name="强调文字颜色 6 5 2" xfId="832"/>
    <cellStyle name="强调文字颜色 6 5 3" xfId="833"/>
    <cellStyle name="强调文字颜色 6 6" xfId="834"/>
    <cellStyle name="强调文字颜色 6 6 2" xfId="835"/>
    <cellStyle name="强调文字颜色 6 7" xfId="836"/>
    <cellStyle name="日期" xfId="13"/>
    <cellStyle name="商品名称" xfId="142"/>
    <cellStyle name="适中 2" xfId="706"/>
    <cellStyle name="适中 2 2" xfId="708"/>
    <cellStyle name="适中 2 2 2" xfId="837"/>
    <cellStyle name="适中 2 3" xfId="711"/>
    <cellStyle name="适中 3" xfId="713"/>
    <cellStyle name="适中 3 2" xfId="495"/>
    <cellStyle name="适中 3 3" xfId="782"/>
    <cellStyle name="适中 4" xfId="642"/>
    <cellStyle name="适中 4 2" xfId="838"/>
    <cellStyle name="适中 4 2 2" xfId="839"/>
    <cellStyle name="适中 4 3" xfId="785"/>
    <cellStyle name="适中 4 4" xfId="281"/>
    <cellStyle name="适中 5" xfId="644"/>
    <cellStyle name="适中 5 2" xfId="840"/>
    <cellStyle name="适中 5 3" xfId="789"/>
    <cellStyle name="适中 6" xfId="646"/>
    <cellStyle name="适中 6 2" xfId="841"/>
    <cellStyle name="适中 7" xfId="134"/>
    <cellStyle name="输出 2" xfId="63"/>
    <cellStyle name="输出 2 2" xfId="842"/>
    <cellStyle name="输出 2 2 2" xfId="843"/>
    <cellStyle name="输出 2 3" xfId="120"/>
    <cellStyle name="输出 3" xfId="844"/>
    <cellStyle name="输出 3 2" xfId="845"/>
    <cellStyle name="输出 3 3" xfId="53"/>
    <cellStyle name="输出 4" xfId="764"/>
    <cellStyle name="输出 4 2" xfId="637"/>
    <cellStyle name="输出 4 2 2" xfId="639"/>
    <cellStyle name="输出 4 3" xfId="658"/>
    <cellStyle name="输出 4 4" xfId="178"/>
    <cellStyle name="输出 5" xfId="766"/>
    <cellStyle name="输出 5 2" xfId="846"/>
    <cellStyle name="输出 5 3" xfId="848"/>
    <cellStyle name="输出 6" xfId="849"/>
    <cellStyle name="输出 6 2" xfId="850"/>
    <cellStyle name="输出 7" xfId="824"/>
    <cellStyle name="输入 2" xfId="582"/>
    <cellStyle name="输入 2 2" xfId="851"/>
    <cellStyle name="输入 2 2 2" xfId="98"/>
    <cellStyle name="输入 2 3" xfId="462"/>
    <cellStyle name="输入 3" xfId="365"/>
    <cellStyle name="输入 3 2" xfId="634"/>
    <cellStyle name="输入 3 3" xfId="468"/>
    <cellStyle name="输入 4" xfId="852"/>
    <cellStyle name="输入 4 2" xfId="648"/>
    <cellStyle name="输入 4 2 2" xfId="650"/>
    <cellStyle name="输入 4 3" xfId="653"/>
    <cellStyle name="输入 4 4" xfId="655"/>
    <cellStyle name="输入 5" xfId="853"/>
    <cellStyle name="输入 5 2" xfId="668"/>
    <cellStyle name="输入 5 3" xfId="662"/>
    <cellStyle name="输入 6" xfId="854"/>
    <cellStyle name="输入 6 2" xfId="182"/>
    <cellStyle name="输入 7" xfId="855"/>
    <cellStyle name="数量" xfId="856"/>
    <cellStyle name="样式 1" xfId="857"/>
    <cellStyle name="样式 1 2" xfId="858"/>
    <cellStyle name="样式 1 2 2" xfId="869"/>
    <cellStyle name="昗弨_Pacific Region P&amp;L" xfId="859"/>
    <cellStyle name="寘嬫愗傝 [0.00]_Region Orders (2)" xfId="860"/>
    <cellStyle name="寘嬫愗傝_Region Orders (2)" xfId="847"/>
    <cellStyle name="注释 2" xfId="188"/>
    <cellStyle name="注释 2 2" xfId="381"/>
    <cellStyle name="注释 2 2 2" xfId="383"/>
    <cellStyle name="注释 2 3" xfId="46"/>
    <cellStyle name="注释 2 4" xfId="861"/>
    <cellStyle name="注释 3" xfId="191"/>
    <cellStyle name="注释 3 2" xfId="262"/>
    <cellStyle name="注释 3 3" xfId="406"/>
    <cellStyle name="注释 4" xfId="862"/>
    <cellStyle name="注释 4 2" xfId="627"/>
    <cellStyle name="注释 4 2 2" xfId="533"/>
    <cellStyle name="注释 4 3" xfId="629"/>
    <cellStyle name="注释 4 4" xfId="863"/>
    <cellStyle name="注释 5" xfId="27"/>
    <cellStyle name="注释 5 2" xfId="441"/>
    <cellStyle name="注释 5 3" xfId="741"/>
    <cellStyle name="注释 6" xfId="864"/>
    <cellStyle name="注释 6 2" xfId="865"/>
    <cellStyle name="注释 6 3" xfId="749"/>
    <cellStyle name="注释 7" xfId="296"/>
    <cellStyle name="注释 7 2" xfId="866"/>
    <cellStyle name="注释 8" xfId="29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46"/>
  <sheetViews>
    <sheetView tabSelected="1" workbookViewId="0">
      <pane ySplit="3" topLeftCell="A11" activePane="bottomLeft" state="frozen"/>
      <selection pane="bottomLeft" activeCell="H41" sqref="H41"/>
    </sheetView>
  </sheetViews>
  <sheetFormatPr defaultColWidth="10" defaultRowHeight="25.5" customHeight="1"/>
  <cols>
    <col min="1" max="1" width="10.26953125" style="23" customWidth="1"/>
    <col min="2" max="2" width="14.1796875" style="23" customWidth="1"/>
    <col min="3" max="3" width="42.26953125" style="23" customWidth="1"/>
    <col min="4" max="4" width="4.453125" style="23" customWidth="1"/>
    <col min="5" max="5" width="6.26953125" style="22" customWidth="1"/>
    <col min="6" max="6" width="6.90625" style="31" customWidth="1"/>
    <col min="7" max="7" width="8.90625" style="31" customWidth="1"/>
    <col min="8" max="16384" width="10" style="23"/>
  </cols>
  <sheetData>
    <row r="1" spans="1:7" ht="25.5" customHeight="1">
      <c r="A1" s="54" t="s">
        <v>81</v>
      </c>
      <c r="B1" s="54"/>
      <c r="C1" s="54"/>
      <c r="D1" s="54"/>
      <c r="E1" s="54"/>
      <c r="F1" s="54"/>
      <c r="G1" s="54"/>
    </row>
    <row r="2" spans="1:7" s="36" customFormat="1" ht="25.5" customHeight="1">
      <c r="A2" s="57" t="s">
        <v>0</v>
      </c>
      <c r="B2" s="57" t="s">
        <v>1</v>
      </c>
      <c r="C2" s="57" t="s">
        <v>2</v>
      </c>
      <c r="D2" s="57" t="s">
        <v>3</v>
      </c>
      <c r="E2" s="59" t="s">
        <v>4</v>
      </c>
      <c r="F2" s="55" t="s">
        <v>5</v>
      </c>
      <c r="G2" s="56"/>
    </row>
    <row r="3" spans="1:7" s="36" customFormat="1" ht="25.5" customHeight="1">
      <c r="A3" s="58"/>
      <c r="B3" s="58"/>
      <c r="C3" s="58"/>
      <c r="D3" s="58"/>
      <c r="E3" s="60"/>
      <c r="F3" s="29" t="s">
        <v>6</v>
      </c>
      <c r="G3" s="29" t="s">
        <v>7</v>
      </c>
    </row>
    <row r="4" spans="1:7" s="36" customFormat="1" ht="25.5" customHeight="1">
      <c r="A4" s="45"/>
      <c r="B4" s="45" t="s">
        <v>82</v>
      </c>
      <c r="C4" s="45"/>
      <c r="D4" s="45"/>
      <c r="E4" s="46"/>
      <c r="F4" s="29"/>
      <c r="G4" s="29"/>
    </row>
    <row r="5" spans="1:7" ht="25.5" customHeight="1">
      <c r="A5" s="25">
        <v>30306007001</v>
      </c>
      <c r="B5" s="25" t="s">
        <v>9</v>
      </c>
      <c r="C5" s="26" t="s">
        <v>57</v>
      </c>
      <c r="D5" s="25" t="s">
        <v>8</v>
      </c>
      <c r="E5" s="19">
        <v>58</v>
      </c>
      <c r="F5" s="24">
        <v>40</v>
      </c>
      <c r="G5" s="24">
        <f t="shared" ref="G5:G16" si="0">E5*F5</f>
        <v>2320</v>
      </c>
    </row>
    <row r="6" spans="1:7" ht="25.5" customHeight="1">
      <c r="A6" s="25">
        <v>30801003102</v>
      </c>
      <c r="B6" s="25" t="s">
        <v>16</v>
      </c>
      <c r="C6" s="26" t="s">
        <v>58</v>
      </c>
      <c r="D6" s="25" t="s">
        <v>23</v>
      </c>
      <c r="E6" s="19">
        <v>18</v>
      </c>
      <c r="F6" s="24">
        <v>10</v>
      </c>
      <c r="G6" s="24">
        <f t="shared" si="0"/>
        <v>180</v>
      </c>
    </row>
    <row r="7" spans="1:7" ht="25.5" customHeight="1">
      <c r="A7" s="25">
        <v>30801006702</v>
      </c>
      <c r="B7" s="25" t="s">
        <v>59</v>
      </c>
      <c r="C7" s="26" t="s">
        <v>60</v>
      </c>
      <c r="D7" s="25" t="s">
        <v>23</v>
      </c>
      <c r="E7" s="19">
        <v>24</v>
      </c>
      <c r="F7" s="24">
        <v>10</v>
      </c>
      <c r="G7" s="24">
        <f t="shared" si="0"/>
        <v>240</v>
      </c>
    </row>
    <row r="8" spans="1:7" ht="25.5" customHeight="1">
      <c r="A8" s="27">
        <v>30306008201</v>
      </c>
      <c r="B8" s="27" t="s">
        <v>61</v>
      </c>
      <c r="C8" s="26" t="s">
        <v>62</v>
      </c>
      <c r="D8" s="27" t="s">
        <v>10</v>
      </c>
      <c r="E8" s="20">
        <v>30</v>
      </c>
      <c r="F8" s="24">
        <v>5</v>
      </c>
      <c r="G8" s="24">
        <f t="shared" si="0"/>
        <v>150</v>
      </c>
    </row>
    <row r="9" spans="1:7" ht="25.5" customHeight="1">
      <c r="A9" s="27">
        <v>30306008202</v>
      </c>
      <c r="B9" s="27" t="s">
        <v>63</v>
      </c>
      <c r="C9" s="26" t="s">
        <v>64</v>
      </c>
      <c r="D9" s="27" t="s">
        <v>10</v>
      </c>
      <c r="E9" s="20">
        <v>18</v>
      </c>
      <c r="F9" s="24">
        <v>5</v>
      </c>
      <c r="G9" s="24">
        <f t="shared" si="0"/>
        <v>90</v>
      </c>
    </row>
    <row r="10" spans="1:7" ht="25.5" customHeight="1">
      <c r="A10" s="27">
        <v>30306008301</v>
      </c>
      <c r="B10" s="27" t="s">
        <v>65</v>
      </c>
      <c r="C10" s="26" t="s">
        <v>66</v>
      </c>
      <c r="D10" s="27" t="s">
        <v>11</v>
      </c>
      <c r="E10" s="20">
        <v>154</v>
      </c>
      <c r="F10" s="24">
        <v>5</v>
      </c>
      <c r="G10" s="24">
        <f t="shared" si="0"/>
        <v>770</v>
      </c>
    </row>
    <row r="11" spans="1:7" ht="25.5" customHeight="1">
      <c r="A11" s="27">
        <v>30406010101</v>
      </c>
      <c r="B11" s="27" t="s">
        <v>80</v>
      </c>
      <c r="C11" s="26" t="s">
        <v>67</v>
      </c>
      <c r="D11" s="27" t="s">
        <v>10</v>
      </c>
      <c r="E11" s="20">
        <v>130</v>
      </c>
      <c r="F11" s="24">
        <v>5</v>
      </c>
      <c r="G11" s="24">
        <f t="shared" si="0"/>
        <v>650</v>
      </c>
    </row>
    <row r="12" spans="1:7" ht="25.5" customHeight="1">
      <c r="A12" s="27">
        <v>30306003502</v>
      </c>
      <c r="B12" s="27" t="s">
        <v>79</v>
      </c>
      <c r="C12" s="26" t="s">
        <v>68</v>
      </c>
      <c r="D12" s="27" t="s">
        <v>11</v>
      </c>
      <c r="E12" s="20">
        <v>43</v>
      </c>
      <c r="F12" s="24">
        <v>2</v>
      </c>
      <c r="G12" s="24">
        <f t="shared" si="0"/>
        <v>86</v>
      </c>
    </row>
    <row r="13" spans="1:7" ht="25.5" customHeight="1">
      <c r="A13" s="27">
        <v>30306003503</v>
      </c>
      <c r="B13" s="27" t="s">
        <v>79</v>
      </c>
      <c r="C13" s="26" t="s">
        <v>69</v>
      </c>
      <c r="D13" s="27" t="s">
        <v>11</v>
      </c>
      <c r="E13" s="20">
        <v>7</v>
      </c>
      <c r="F13" s="24">
        <v>10</v>
      </c>
      <c r="G13" s="24">
        <f t="shared" si="0"/>
        <v>70</v>
      </c>
    </row>
    <row r="14" spans="1:7" ht="25.5" customHeight="1">
      <c r="A14" s="27">
        <v>30306003702</v>
      </c>
      <c r="B14" s="27" t="s">
        <v>70</v>
      </c>
      <c r="C14" s="26" t="s">
        <v>71</v>
      </c>
      <c r="D14" s="27" t="s">
        <v>10</v>
      </c>
      <c r="E14" s="20">
        <v>22</v>
      </c>
      <c r="F14" s="24">
        <v>5</v>
      </c>
      <c r="G14" s="24">
        <f t="shared" si="0"/>
        <v>110</v>
      </c>
    </row>
    <row r="15" spans="1:7" ht="25.5" customHeight="1">
      <c r="A15" s="27">
        <v>30306003801</v>
      </c>
      <c r="B15" s="27" t="s">
        <v>72</v>
      </c>
      <c r="C15" s="26" t="s">
        <v>73</v>
      </c>
      <c r="D15" s="27" t="s">
        <v>10</v>
      </c>
      <c r="E15" s="20">
        <v>15</v>
      </c>
      <c r="F15" s="24">
        <v>6</v>
      </c>
      <c r="G15" s="24">
        <f t="shared" si="0"/>
        <v>90</v>
      </c>
    </row>
    <row r="16" spans="1:7" ht="25.5" customHeight="1">
      <c r="A16" s="27">
        <v>30306000602</v>
      </c>
      <c r="B16" s="27" t="s">
        <v>14</v>
      </c>
      <c r="C16" s="26" t="s">
        <v>74</v>
      </c>
      <c r="D16" s="27" t="s">
        <v>11</v>
      </c>
      <c r="E16" s="20">
        <v>21.6</v>
      </c>
      <c r="F16" s="24">
        <v>5</v>
      </c>
      <c r="G16" s="24">
        <f t="shared" si="0"/>
        <v>108</v>
      </c>
    </row>
    <row r="17" spans="1:7" s="36" customFormat="1" ht="25.5" customHeight="1">
      <c r="A17" s="28"/>
      <c r="B17" s="28" t="s">
        <v>83</v>
      </c>
      <c r="C17" s="61"/>
      <c r="D17" s="28"/>
      <c r="E17" s="21"/>
      <c r="F17" s="29"/>
      <c r="G17" s="29"/>
    </row>
    <row r="18" spans="1:7" s="37" customFormat="1" ht="25" customHeight="1">
      <c r="A18" s="14" t="s">
        <v>42</v>
      </c>
      <c r="B18" s="15" t="s">
        <v>41</v>
      </c>
      <c r="C18" s="15" t="s">
        <v>75</v>
      </c>
      <c r="D18" s="15" t="s">
        <v>11</v>
      </c>
      <c r="E18" s="13">
        <v>5.4</v>
      </c>
      <c r="F18" s="32">
        <v>2</v>
      </c>
      <c r="G18" s="32">
        <f>E18*F18</f>
        <v>10.8</v>
      </c>
    </row>
    <row r="19" spans="1:7" s="37" customFormat="1" ht="25" customHeight="1">
      <c r="A19" s="14">
        <v>10006</v>
      </c>
      <c r="B19" s="15" t="s">
        <v>45</v>
      </c>
      <c r="C19" s="15" t="s">
        <v>76</v>
      </c>
      <c r="D19" s="15" t="s">
        <v>11</v>
      </c>
      <c r="E19" s="13">
        <v>2.4</v>
      </c>
      <c r="F19" s="32">
        <v>3</v>
      </c>
      <c r="G19" s="32">
        <v>7.2</v>
      </c>
    </row>
    <row r="20" spans="1:7" s="37" customFormat="1" ht="25" customHeight="1">
      <c r="A20" s="14">
        <v>11005</v>
      </c>
      <c r="B20" s="15" t="s">
        <v>27</v>
      </c>
      <c r="C20" s="15" t="s">
        <v>77</v>
      </c>
      <c r="D20" s="15" t="s">
        <v>8</v>
      </c>
      <c r="E20" s="13">
        <v>150</v>
      </c>
      <c r="F20" s="32">
        <v>1</v>
      </c>
      <c r="G20" s="32">
        <v>150</v>
      </c>
    </row>
    <row r="21" spans="1:7" s="37" customFormat="1" ht="25" customHeight="1">
      <c r="A21" s="14">
        <v>11029</v>
      </c>
      <c r="B21" s="15" t="s">
        <v>29</v>
      </c>
      <c r="C21" s="15" t="s">
        <v>78</v>
      </c>
      <c r="D21" s="15" t="s">
        <v>10</v>
      </c>
      <c r="E21" s="13">
        <v>25.2</v>
      </c>
      <c r="F21" s="32">
        <v>1</v>
      </c>
      <c r="G21" s="32">
        <f>E21*F21</f>
        <v>25.2</v>
      </c>
    </row>
    <row r="22" spans="1:7" s="62" customFormat="1" ht="25" customHeight="1">
      <c r="A22" s="16"/>
      <c r="B22" s="17" t="s">
        <v>84</v>
      </c>
      <c r="C22" s="17"/>
      <c r="D22" s="17"/>
      <c r="E22" s="18"/>
      <c r="F22" s="33"/>
      <c r="G22" s="33"/>
    </row>
    <row r="23" spans="1:7" s="6" customFormat="1" ht="25" customHeight="1">
      <c r="A23" s="12">
        <v>30306000101</v>
      </c>
      <c r="B23" s="12" t="s">
        <v>12</v>
      </c>
      <c r="C23" s="1" t="s">
        <v>13</v>
      </c>
      <c r="D23" s="12" t="s">
        <v>10</v>
      </c>
      <c r="E23" s="34">
        <v>36</v>
      </c>
      <c r="F23" s="8">
        <v>15</v>
      </c>
      <c r="G23" s="8">
        <f>E23*F23</f>
        <v>540</v>
      </c>
    </row>
    <row r="24" spans="1:7" s="6" customFormat="1" ht="25" customHeight="1">
      <c r="A24" s="12">
        <v>30306000601</v>
      </c>
      <c r="B24" s="12" t="s">
        <v>14</v>
      </c>
      <c r="C24" s="1" t="s">
        <v>15</v>
      </c>
      <c r="D24" s="12" t="s">
        <v>11</v>
      </c>
      <c r="E24" s="34">
        <v>24</v>
      </c>
      <c r="F24" s="8">
        <v>15</v>
      </c>
      <c r="G24" s="8">
        <f>E24*F24</f>
        <v>360</v>
      </c>
    </row>
    <row r="25" spans="1:7" s="3" customFormat="1" ht="25" customHeight="1">
      <c r="A25" s="47"/>
      <c r="B25" s="47" t="s">
        <v>85</v>
      </c>
      <c r="C25" s="63"/>
      <c r="D25" s="47"/>
      <c r="E25" s="35"/>
      <c r="F25" s="50"/>
      <c r="G25" s="50"/>
    </row>
    <row r="26" spans="1:7" s="39" customFormat="1" ht="24.5" customHeight="1">
      <c r="A26" s="7">
        <v>30199002002</v>
      </c>
      <c r="B26" s="7" t="s">
        <v>18</v>
      </c>
      <c r="C26" s="2" t="s">
        <v>19</v>
      </c>
      <c r="D26" s="7" t="s">
        <v>20</v>
      </c>
      <c r="E26" s="38">
        <v>570</v>
      </c>
      <c r="F26" s="8">
        <v>1</v>
      </c>
      <c r="G26" s="8">
        <f>E26*F26</f>
        <v>570</v>
      </c>
    </row>
    <row r="27" spans="1:7" s="3" customFormat="1" ht="24.5" customHeight="1">
      <c r="A27" s="49"/>
      <c r="B27" s="49" t="s">
        <v>86</v>
      </c>
      <c r="C27" s="64"/>
      <c r="D27" s="49"/>
      <c r="E27" s="48"/>
      <c r="F27" s="50"/>
      <c r="G27" s="50"/>
    </row>
    <row r="28" spans="1:7" s="6" customFormat="1" ht="25.5" customHeight="1">
      <c r="A28" s="9">
        <v>30102000101</v>
      </c>
      <c r="B28" s="9" t="s">
        <v>30</v>
      </c>
      <c r="C28" s="11" t="s">
        <v>35</v>
      </c>
      <c r="D28" s="10" t="s">
        <v>8</v>
      </c>
      <c r="E28" s="40">
        <v>162</v>
      </c>
      <c r="F28" s="7">
        <v>13</v>
      </c>
      <c r="G28" s="7">
        <f>E28*F28</f>
        <v>2106</v>
      </c>
    </row>
    <row r="29" spans="1:7" s="6" customFormat="1" ht="25.5" customHeight="1">
      <c r="A29" s="9">
        <v>30801000213</v>
      </c>
      <c r="B29" s="10" t="s">
        <v>21</v>
      </c>
      <c r="C29" s="11" t="s">
        <v>36</v>
      </c>
      <c r="D29" s="9" t="s">
        <v>26</v>
      </c>
      <c r="E29" s="41">
        <v>6</v>
      </c>
      <c r="F29" s="7">
        <v>20</v>
      </c>
      <c r="G29" s="7">
        <f>E29*F29</f>
        <v>120</v>
      </c>
    </row>
    <row r="30" spans="1:7" s="6" customFormat="1" ht="25.5" customHeight="1">
      <c r="A30" s="9">
        <v>30801000313</v>
      </c>
      <c r="B30" s="10" t="s">
        <v>22</v>
      </c>
      <c r="C30" s="11" t="s">
        <v>36</v>
      </c>
      <c r="D30" s="9" t="s">
        <v>26</v>
      </c>
      <c r="E30" s="41">
        <v>6</v>
      </c>
      <c r="F30" s="7">
        <v>20</v>
      </c>
      <c r="G30" s="7">
        <f>E30*F30</f>
        <v>120</v>
      </c>
    </row>
    <row r="31" spans="1:7" s="6" customFormat="1" ht="25.5" customHeight="1">
      <c r="A31" s="9">
        <v>30801001411</v>
      </c>
      <c r="B31" s="10" t="s">
        <v>24</v>
      </c>
      <c r="C31" s="11" t="s">
        <v>37</v>
      </c>
      <c r="D31" s="9" t="s">
        <v>23</v>
      </c>
      <c r="E31" s="41">
        <v>22</v>
      </c>
      <c r="F31" s="7">
        <v>20</v>
      </c>
      <c r="G31" s="7">
        <f>E31*F31</f>
        <v>440</v>
      </c>
    </row>
    <row r="32" spans="1:7" s="6" customFormat="1" ht="25.5" customHeight="1">
      <c r="A32" s="9">
        <v>30801001511</v>
      </c>
      <c r="B32" s="10" t="s">
        <v>38</v>
      </c>
      <c r="C32" s="11" t="s">
        <v>39</v>
      </c>
      <c r="D32" s="9" t="s">
        <v>23</v>
      </c>
      <c r="E32" s="41">
        <v>22</v>
      </c>
      <c r="F32" s="7">
        <v>20</v>
      </c>
      <c r="G32" s="7">
        <f>E32*F32</f>
        <v>440</v>
      </c>
    </row>
    <row r="33" spans="1:7" s="6" customFormat="1" ht="25.5" customHeight="1">
      <c r="A33" s="9">
        <v>30199000401</v>
      </c>
      <c r="B33" s="9" t="s">
        <v>25</v>
      </c>
      <c r="C33" s="11" t="s">
        <v>40</v>
      </c>
      <c r="D33" s="10" t="s">
        <v>31</v>
      </c>
      <c r="E33" s="41">
        <v>18</v>
      </c>
      <c r="F33" s="7">
        <v>2</v>
      </c>
      <c r="G33" s="7">
        <f>E33*F33</f>
        <v>36</v>
      </c>
    </row>
    <row r="34" spans="1:7" s="3" customFormat="1" ht="25.5" customHeight="1">
      <c r="A34" s="51"/>
      <c r="B34" s="51" t="s">
        <v>87</v>
      </c>
      <c r="C34" s="65"/>
      <c r="D34" s="66"/>
      <c r="E34" s="67"/>
      <c r="F34" s="49"/>
      <c r="G34" s="49"/>
    </row>
    <row r="35" spans="1:7" s="6" customFormat="1" ht="26" customHeight="1">
      <c r="A35" s="4">
        <v>30802001301</v>
      </c>
      <c r="B35" s="4" t="s">
        <v>32</v>
      </c>
      <c r="C35" s="5" t="s">
        <v>33</v>
      </c>
      <c r="D35" s="4" t="s">
        <v>17</v>
      </c>
      <c r="E35" s="42">
        <v>85</v>
      </c>
      <c r="F35" s="8">
        <v>1</v>
      </c>
      <c r="G35" s="8">
        <f>E35*F35</f>
        <v>85</v>
      </c>
    </row>
    <row r="36" spans="1:7" s="6" customFormat="1" ht="26" customHeight="1">
      <c r="A36" s="4">
        <v>30802000301</v>
      </c>
      <c r="B36" s="4" t="s">
        <v>34</v>
      </c>
      <c r="C36" s="43" t="s">
        <v>43</v>
      </c>
      <c r="D36" s="4" t="s">
        <v>11</v>
      </c>
      <c r="E36" s="42">
        <v>62</v>
      </c>
      <c r="F36" s="8">
        <v>1</v>
      </c>
      <c r="G36" s="8">
        <f>E36*F36</f>
        <v>62</v>
      </c>
    </row>
    <row r="37" spans="1:7" s="6" customFormat="1" ht="26" customHeight="1">
      <c r="A37" s="4">
        <v>30199000401</v>
      </c>
      <c r="B37" s="4" t="s">
        <v>25</v>
      </c>
      <c r="C37" s="5" t="s">
        <v>44</v>
      </c>
      <c r="D37" s="4" t="s">
        <v>10</v>
      </c>
      <c r="E37" s="42">
        <v>18</v>
      </c>
      <c r="F37" s="8">
        <v>2</v>
      </c>
      <c r="G37" s="8">
        <f>E37*F37</f>
        <v>36</v>
      </c>
    </row>
    <row r="38" spans="1:7" s="6" customFormat="1" ht="26" customHeight="1">
      <c r="A38" s="4">
        <v>30509100111</v>
      </c>
      <c r="B38" s="4" t="s">
        <v>48</v>
      </c>
      <c r="C38" s="5" t="s">
        <v>46</v>
      </c>
      <c r="D38" s="4" t="s">
        <v>47</v>
      </c>
      <c r="E38" s="42">
        <v>108</v>
      </c>
      <c r="F38" s="8">
        <v>1</v>
      </c>
      <c r="G38" s="8">
        <f>E38*F38</f>
        <v>108</v>
      </c>
    </row>
    <row r="39" spans="1:7" s="6" customFormat="1" ht="26" customHeight="1">
      <c r="A39" s="4">
        <v>30509100211</v>
      </c>
      <c r="B39" s="4" t="s">
        <v>49</v>
      </c>
      <c r="C39" s="5" t="s">
        <v>46</v>
      </c>
      <c r="D39" s="4" t="s">
        <v>47</v>
      </c>
      <c r="E39" s="42">
        <v>108</v>
      </c>
      <c r="F39" s="8">
        <v>1</v>
      </c>
      <c r="G39" s="8">
        <f>E39*F39</f>
        <v>108</v>
      </c>
    </row>
    <row r="40" spans="1:7" s="6" customFormat="1" ht="26" customHeight="1">
      <c r="A40" s="44">
        <v>30509100511</v>
      </c>
      <c r="B40" s="4" t="s">
        <v>50</v>
      </c>
      <c r="C40" s="5" t="s">
        <v>46</v>
      </c>
      <c r="D40" s="4" t="s">
        <v>47</v>
      </c>
      <c r="E40" s="42">
        <v>108</v>
      </c>
      <c r="F40" s="8">
        <v>1</v>
      </c>
      <c r="G40" s="8">
        <f>E40*F40</f>
        <v>108</v>
      </c>
    </row>
    <row r="41" spans="1:7" s="6" customFormat="1" ht="26" customHeight="1">
      <c r="A41" s="4">
        <v>30509100611</v>
      </c>
      <c r="B41" s="4" t="s">
        <v>51</v>
      </c>
      <c r="C41" s="5" t="s">
        <v>46</v>
      </c>
      <c r="D41" s="4" t="s">
        <v>47</v>
      </c>
      <c r="E41" s="42">
        <v>108</v>
      </c>
      <c r="F41" s="8">
        <v>1</v>
      </c>
      <c r="G41" s="8">
        <f>E41*F41</f>
        <v>108</v>
      </c>
    </row>
    <row r="42" spans="1:7" s="3" customFormat="1" ht="25" customHeight="1">
      <c r="A42" s="52"/>
      <c r="B42" s="52" t="s">
        <v>88</v>
      </c>
      <c r="C42" s="68"/>
      <c r="D42" s="52"/>
      <c r="E42" s="53"/>
      <c r="F42" s="50"/>
      <c r="G42" s="50"/>
    </row>
    <row r="43" spans="1:7" s="6" customFormat="1" ht="21.5" customHeight="1">
      <c r="A43" s="12">
        <v>30299001401</v>
      </c>
      <c r="B43" s="12" t="s">
        <v>52</v>
      </c>
      <c r="C43" s="1" t="s">
        <v>53</v>
      </c>
      <c r="D43" s="12" t="s">
        <v>10</v>
      </c>
      <c r="E43" s="34">
        <v>342</v>
      </c>
      <c r="F43" s="8">
        <v>1</v>
      </c>
      <c r="G43" s="8">
        <f>E43*F43</f>
        <v>342</v>
      </c>
    </row>
    <row r="44" spans="1:7" s="6" customFormat="1" ht="21.5" customHeight="1">
      <c r="A44" s="12">
        <v>30299000901</v>
      </c>
      <c r="B44" s="12" t="s">
        <v>54</v>
      </c>
      <c r="C44" s="1" t="s">
        <v>55</v>
      </c>
      <c r="D44" s="12" t="s">
        <v>11</v>
      </c>
      <c r="E44" s="34">
        <v>78</v>
      </c>
      <c r="F44" s="8">
        <v>1</v>
      </c>
      <c r="G44" s="8">
        <f>E44*F44</f>
        <v>78</v>
      </c>
    </row>
    <row r="45" spans="1:7" s="6" customFormat="1" ht="21.5" customHeight="1">
      <c r="A45" s="12">
        <v>30310003401</v>
      </c>
      <c r="B45" s="12" t="s">
        <v>28</v>
      </c>
      <c r="C45" s="1" t="s">
        <v>56</v>
      </c>
      <c r="D45" s="12" t="s">
        <v>10</v>
      </c>
      <c r="E45" s="34">
        <v>120</v>
      </c>
      <c r="F45" s="8">
        <v>1</v>
      </c>
      <c r="G45" s="8">
        <f>E45*F45</f>
        <v>120</v>
      </c>
    </row>
    <row r="46" spans="1:7" s="30" customFormat="1" ht="25.5" customHeight="1">
      <c r="A46" s="28"/>
      <c r="B46" s="28" t="s">
        <v>89</v>
      </c>
      <c r="C46" s="28"/>
      <c r="D46" s="28"/>
      <c r="E46" s="21"/>
      <c r="F46" s="29"/>
      <c r="G46" s="29">
        <f>SUM(G5:G45)</f>
        <v>10944.2</v>
      </c>
    </row>
  </sheetData>
  <mergeCells count="7">
    <mergeCell ref="A1:G1"/>
    <mergeCell ref="F2:G2"/>
    <mergeCell ref="A2:A3"/>
    <mergeCell ref="B2:B3"/>
    <mergeCell ref="C2:C3"/>
    <mergeCell ref="D2:D3"/>
    <mergeCell ref="E2:E3"/>
  </mergeCells>
  <phoneticPr fontId="56" type="noConversion"/>
  <pageMargins left="0.61" right="0.66" top="0.56999999999999995" bottom="0.63" header="0.31496062992126" footer="0.31496062992126"/>
  <pageSetup paperSize="9" fitToWidth="0" fitToHeight="0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中小学教学仪器征订清单</vt:lpstr>
      <vt:lpstr>中小学教学仪器征订清单!Print_Titles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y'q'y</cp:lastModifiedBy>
  <dcterms:created xsi:type="dcterms:W3CDTF">2006-09-13T11:21:00Z</dcterms:created>
  <dcterms:modified xsi:type="dcterms:W3CDTF">2024-03-19T13:07:41Z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31AAA396D4BE44D4B2D4FE7857D1F318_13</vt:lpwstr>
  </property>
  <property fmtid="{D5CDD505-2E9C-101B-9397-08002B2CF9AE}" pid="3" name="KSOProductBuildVer">
    <vt:lpwstr>2052-11.1.0.14309</vt:lpwstr>
  </property>
</Properties>
</file>