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<sst xmlns="http://schemas.openxmlformats.org/spreadsheetml/2006/main" count="54" uniqueCount="40">
  <si>
    <t>2025年石井中学女生宿舍热水系统报价清单</t>
  </si>
  <si>
    <t>序号</t>
  </si>
  <si>
    <t>项目名称</t>
  </si>
  <si>
    <t>单位</t>
  </si>
  <si>
    <t>数 量</t>
  </si>
  <si>
    <t>单价</t>
  </si>
  <si>
    <t>金额（元）</t>
  </si>
  <si>
    <t>1</t>
  </si>
  <si>
    <t>太阳能设备拆除（太阳能集成板，
太阳能支架，管路的切割拆除）</t>
  </si>
  <si>
    <t>块</t>
  </si>
  <si>
    <t>2</t>
  </si>
  <si>
    <t>空气能设备拆除（包含空气能主机，水箱，泵及管路，电控系统）</t>
  </si>
  <si>
    <t>项</t>
  </si>
  <si>
    <t xml:space="preserve"> 空气能热泵主机：（尺寸750*750*1100mm， 电源：380V3N~50Hz， 制热量：21KM， 机组最大输入功率： 7.5kw， 机组最大输入电流： 15.0A， 进出水管径： DN25， 产水量： 452L/h， 制冷剂： R22， 制冷剂充注量：2.5kg,吸/排气侧最大工作压力: 0.7/3.0MPa， 高/低压侧最大工作压力： 3.0MPa， 热交换器最大工作压力： 3.OMPa， 运行噪音： ≤56dB(A)， 防触电保护类型： I类， 防水等级： IPX4）</t>
  </si>
  <si>
    <t>台</t>
  </si>
  <si>
    <t>304不锈钢5吨保温水箱，尺寸：（1770*2400mm）（含人梯、顶盖等）</t>
  </si>
  <si>
    <t>个</t>
  </si>
  <si>
    <t>电控系统（含防雨电控箱、主电源控制、水泵电源控制、定时供水系统）</t>
  </si>
  <si>
    <t>全自动阻垢设备：（口径：25mm，电压：AC-220V-50HZ，功率：35W，水处理量：3-5 m³/h，环境温度：50°，最大储药量：24KG ，水质标准：GB5750-2006，重量：47KG，尺寸： 56*56*110cm）</t>
  </si>
  <si>
    <t>套</t>
  </si>
  <si>
    <t>增压泵：（额定功率：550W，额定流量: 3m³/h，额定扬程:20米,流量上限:6.6m³/h,扬程上限:26米,吸程上限:7米,进出口径: 25/25mm,电压: 220V,重量 :12kg）</t>
  </si>
  <si>
    <t>热水管PP-RΦ50（DN40）</t>
  </si>
  <si>
    <t>m</t>
  </si>
  <si>
    <t>热水管PP-RΦ40（DN32）</t>
  </si>
  <si>
    <t>设备吊装</t>
  </si>
  <si>
    <t>循环泵:（最大流量: 5.5m³/h，额定流量: 3m³/h，最高扬程:22m，额定扬程：16m，额定效率： 24.4%，功率：370W，额定电压：220V，进出口径： G1XG1）</t>
  </si>
  <si>
    <t>塑料铜芯电缆（YJV-1-3X16+2X10m2）</t>
  </si>
  <si>
    <t>塑料铜芯电缆（YJV-1-3X6+2X4m2）</t>
  </si>
  <si>
    <t>保温管材料</t>
  </si>
  <si>
    <t>批</t>
  </si>
  <si>
    <t>50全铜A级阀门</t>
  </si>
  <si>
    <t>32全铜A级阀门</t>
  </si>
  <si>
    <t>进水电磁阀DN40</t>
  </si>
  <si>
    <t>Y型过滤器DN32</t>
  </si>
  <si>
    <t>Y型过滤器DN50</t>
  </si>
  <si>
    <t>电辅热：（6KW，电压：220v）</t>
  </si>
  <si>
    <t>其它辅材</t>
  </si>
  <si>
    <t>人工费</t>
  </si>
  <si>
    <t>元</t>
  </si>
  <si>
    <t>工程含税总价：（元）人民币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</si>
</sst>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5" fillId="4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A26" sqref="A26:F26"/>
    </sheetView>
  </sheetViews>
  <sheetFormatPr defaultColWidth="15.8916666666667" defaultRowHeight="26" customHeight="1" outlineLevelCol="5"/>
  <cols>
    <col min="1" max="1" width="7" style="1" customWidth="1"/>
    <col min="2" max="2" width="85.6666666666667" style="1" customWidth="1"/>
    <col min="3" max="3" width="7.66666666666667" style="1" customWidth="1"/>
    <col min="4" max="4" width="7.55833333333333" style="1" customWidth="1"/>
    <col min="5" max="5" width="10.4416666666667" style="1" customWidth="1"/>
    <col min="6" max="16382" width="15.8916666666667" style="1" customWidth="1"/>
    <col min="16383" max="16384" width="15.8916666666667" style="1"/>
  </cols>
  <sheetData>
    <row r="1" ht="46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39" customHeight="1" spans="1:6">
      <c r="A3" s="4" t="s">
        <v>7</v>
      </c>
      <c r="B3" s="4" t="s">
        <v>8</v>
      </c>
      <c r="C3" s="4" t="s">
        <v>9</v>
      </c>
      <c r="D3" s="4">
        <v>78</v>
      </c>
      <c r="E3" s="4">
        <v>148</v>
      </c>
      <c r="F3" s="5">
        <f>D3*E3</f>
        <v>11544</v>
      </c>
    </row>
    <row r="4" ht="27" customHeight="1" spans="1:6">
      <c r="A4" s="4" t="s">
        <v>10</v>
      </c>
      <c r="B4" s="4" t="s">
        <v>11</v>
      </c>
      <c r="C4" s="4" t="s">
        <v>12</v>
      </c>
      <c r="D4" s="4">
        <v>1</v>
      </c>
      <c r="E4" s="4">
        <v>980</v>
      </c>
      <c r="F4" s="5">
        <f t="shared" ref="F4:F25" si="0">D4*E4</f>
        <v>980</v>
      </c>
    </row>
    <row r="5" ht="112" customHeight="1" spans="1:6">
      <c r="A5" s="4">
        <v>3</v>
      </c>
      <c r="B5" s="4" t="s">
        <v>13</v>
      </c>
      <c r="C5" s="4" t="s">
        <v>14</v>
      </c>
      <c r="D5" s="4">
        <v>1</v>
      </c>
      <c r="E5" s="6">
        <v>26985</v>
      </c>
      <c r="F5" s="5">
        <f t="shared" si="0"/>
        <v>26985</v>
      </c>
    </row>
    <row r="6" ht="28" customHeight="1" spans="1:6">
      <c r="A6" s="4">
        <v>4</v>
      </c>
      <c r="B6" s="7" t="s">
        <v>15</v>
      </c>
      <c r="C6" s="8" t="s">
        <v>16</v>
      </c>
      <c r="D6" s="9">
        <v>1</v>
      </c>
      <c r="E6" s="6">
        <v>7800</v>
      </c>
      <c r="F6" s="5">
        <f t="shared" si="0"/>
        <v>7800</v>
      </c>
    </row>
    <row r="7" ht="33" customHeight="1" spans="1:6">
      <c r="A7" s="4">
        <v>5</v>
      </c>
      <c r="B7" s="4" t="s">
        <v>17</v>
      </c>
      <c r="C7" s="4" t="s">
        <v>12</v>
      </c>
      <c r="D7" s="4">
        <v>1</v>
      </c>
      <c r="E7" s="4">
        <v>950</v>
      </c>
      <c r="F7" s="5">
        <f t="shared" si="0"/>
        <v>950</v>
      </c>
    </row>
    <row r="8" ht="69" customHeight="1" spans="1:6">
      <c r="A8" s="4">
        <v>6</v>
      </c>
      <c r="B8" s="4" t="s">
        <v>18</v>
      </c>
      <c r="C8" s="4" t="s">
        <v>19</v>
      </c>
      <c r="D8" s="4">
        <v>1</v>
      </c>
      <c r="E8" s="4">
        <v>6780</v>
      </c>
      <c r="F8" s="5">
        <f t="shared" si="0"/>
        <v>6780</v>
      </c>
    </row>
    <row r="9" ht="57" customHeight="1" spans="1:6">
      <c r="A9" s="4">
        <v>7</v>
      </c>
      <c r="B9" s="4" t="s">
        <v>20</v>
      </c>
      <c r="C9" s="4" t="s">
        <v>14</v>
      </c>
      <c r="D9" s="4">
        <v>1</v>
      </c>
      <c r="E9" s="4">
        <v>6835</v>
      </c>
      <c r="F9" s="5">
        <f t="shared" si="0"/>
        <v>6835</v>
      </c>
    </row>
    <row r="10" customHeight="1" spans="1:6">
      <c r="A10" s="4">
        <v>8</v>
      </c>
      <c r="B10" s="4" t="s">
        <v>21</v>
      </c>
      <c r="C10" s="10" t="s">
        <v>22</v>
      </c>
      <c r="D10" s="4">
        <v>40</v>
      </c>
      <c r="E10" s="4">
        <v>100</v>
      </c>
      <c r="F10" s="5">
        <f t="shared" si="0"/>
        <v>4000</v>
      </c>
    </row>
    <row r="11" customHeight="1" spans="1:6">
      <c r="A11" s="4">
        <v>9</v>
      </c>
      <c r="B11" s="4" t="s">
        <v>23</v>
      </c>
      <c r="C11" s="10" t="s">
        <v>22</v>
      </c>
      <c r="D11" s="4">
        <v>30</v>
      </c>
      <c r="E11" s="4">
        <v>50</v>
      </c>
      <c r="F11" s="5">
        <f t="shared" si="0"/>
        <v>1500</v>
      </c>
    </row>
    <row r="12" ht="33" customHeight="1" spans="1:6">
      <c r="A12" s="4">
        <v>10</v>
      </c>
      <c r="B12" s="4" t="s">
        <v>24</v>
      </c>
      <c r="C12" s="4" t="s">
        <v>12</v>
      </c>
      <c r="D12" s="4">
        <v>1</v>
      </c>
      <c r="E12" s="4">
        <v>3000</v>
      </c>
      <c r="F12" s="5">
        <f t="shared" si="0"/>
        <v>3000</v>
      </c>
    </row>
    <row r="13" ht="56" customHeight="1" spans="1:6">
      <c r="A13" s="4">
        <v>11</v>
      </c>
      <c r="B13" s="7" t="s">
        <v>25</v>
      </c>
      <c r="C13" s="8" t="s">
        <v>14</v>
      </c>
      <c r="D13" s="9">
        <v>1</v>
      </c>
      <c r="E13" s="6">
        <v>1790</v>
      </c>
      <c r="F13" s="5">
        <f t="shared" si="0"/>
        <v>1790</v>
      </c>
    </row>
    <row r="14" ht="43" customHeight="1" spans="1:6">
      <c r="A14" s="4">
        <v>12</v>
      </c>
      <c r="B14" s="7" t="s">
        <v>26</v>
      </c>
      <c r="C14" s="8" t="s">
        <v>22</v>
      </c>
      <c r="D14" s="9">
        <v>60</v>
      </c>
      <c r="E14" s="6">
        <v>80</v>
      </c>
      <c r="F14" s="5">
        <f t="shared" si="0"/>
        <v>4800</v>
      </c>
    </row>
    <row r="15" ht="31" customHeight="1" spans="1:6">
      <c r="A15" s="4">
        <v>13</v>
      </c>
      <c r="B15" s="7" t="s">
        <v>27</v>
      </c>
      <c r="C15" s="8" t="s">
        <v>22</v>
      </c>
      <c r="D15" s="9">
        <v>20</v>
      </c>
      <c r="E15" s="6">
        <v>30</v>
      </c>
      <c r="F15" s="5">
        <f t="shared" si="0"/>
        <v>600</v>
      </c>
    </row>
    <row r="16" ht="36" customHeight="1" spans="1:6">
      <c r="A16" s="4">
        <v>14</v>
      </c>
      <c r="B16" s="7" t="s">
        <v>28</v>
      </c>
      <c r="C16" s="8" t="s">
        <v>29</v>
      </c>
      <c r="D16" s="9">
        <v>1</v>
      </c>
      <c r="E16" s="6">
        <v>2580</v>
      </c>
      <c r="F16" s="5">
        <f t="shared" si="0"/>
        <v>2580</v>
      </c>
    </row>
    <row r="17" ht="28" customHeight="1" spans="1:6">
      <c r="A17" s="4">
        <v>15</v>
      </c>
      <c r="B17" s="7" t="s">
        <v>30</v>
      </c>
      <c r="C17" s="8" t="s">
        <v>16</v>
      </c>
      <c r="D17" s="9">
        <v>2</v>
      </c>
      <c r="E17" s="6">
        <v>268</v>
      </c>
      <c r="F17" s="5">
        <f t="shared" si="0"/>
        <v>536</v>
      </c>
    </row>
    <row r="18" ht="39" customHeight="1" spans="1:6">
      <c r="A18" s="4">
        <v>16</v>
      </c>
      <c r="B18" s="7" t="s">
        <v>31</v>
      </c>
      <c r="C18" s="8" t="s">
        <v>16</v>
      </c>
      <c r="D18" s="9">
        <v>4</v>
      </c>
      <c r="E18" s="6">
        <v>120</v>
      </c>
      <c r="F18" s="5">
        <f t="shared" si="0"/>
        <v>480</v>
      </c>
    </row>
    <row r="19" ht="32" customHeight="1" spans="1:6">
      <c r="A19" s="4">
        <v>17</v>
      </c>
      <c r="B19" s="7" t="s">
        <v>32</v>
      </c>
      <c r="C19" s="8" t="s">
        <v>16</v>
      </c>
      <c r="D19" s="9">
        <v>1</v>
      </c>
      <c r="E19" s="6">
        <v>650</v>
      </c>
      <c r="F19" s="5">
        <f t="shared" si="0"/>
        <v>650</v>
      </c>
    </row>
    <row r="20" ht="34" customHeight="1" spans="1:6">
      <c r="A20" s="4">
        <v>18</v>
      </c>
      <c r="B20" s="7" t="s">
        <v>33</v>
      </c>
      <c r="C20" s="8" t="s">
        <v>16</v>
      </c>
      <c r="D20" s="9">
        <v>1</v>
      </c>
      <c r="E20" s="6">
        <v>280</v>
      </c>
      <c r="F20" s="5">
        <f t="shared" si="0"/>
        <v>280</v>
      </c>
    </row>
    <row r="21" ht="30" customHeight="1" spans="1:6">
      <c r="A21" s="4">
        <v>19</v>
      </c>
      <c r="B21" s="7" t="s">
        <v>34</v>
      </c>
      <c r="C21" s="8" t="s">
        <v>16</v>
      </c>
      <c r="D21" s="9">
        <v>1</v>
      </c>
      <c r="E21" s="6">
        <v>480</v>
      </c>
      <c r="F21" s="5">
        <f t="shared" si="0"/>
        <v>480</v>
      </c>
    </row>
    <row r="22" ht="31" customHeight="1" spans="1:6">
      <c r="A22" s="4">
        <v>20</v>
      </c>
      <c r="B22" s="7" t="s">
        <v>35</v>
      </c>
      <c r="C22" s="8" t="s">
        <v>16</v>
      </c>
      <c r="D22" s="9">
        <v>1</v>
      </c>
      <c r="E22" s="6">
        <v>1060</v>
      </c>
      <c r="F22" s="5">
        <f t="shared" si="0"/>
        <v>1060</v>
      </c>
    </row>
    <row r="23" ht="29" customHeight="1" spans="1:6">
      <c r="A23" s="4">
        <v>21</v>
      </c>
      <c r="B23" s="7" t="s">
        <v>36</v>
      </c>
      <c r="C23" s="8" t="s">
        <v>29</v>
      </c>
      <c r="D23" s="9">
        <v>1</v>
      </c>
      <c r="E23" s="6">
        <v>3950</v>
      </c>
      <c r="F23" s="5">
        <f t="shared" si="0"/>
        <v>3950</v>
      </c>
    </row>
    <row r="24" ht="28" customHeight="1" spans="1:6">
      <c r="A24" s="4">
        <v>22</v>
      </c>
      <c r="B24" s="7" t="s">
        <v>37</v>
      </c>
      <c r="C24" s="10" t="s">
        <v>38</v>
      </c>
      <c r="D24" s="9">
        <v>1</v>
      </c>
      <c r="E24" s="6">
        <v>7480</v>
      </c>
      <c r="F24" s="5">
        <f t="shared" si="0"/>
        <v>7480</v>
      </c>
    </row>
    <row r="25" ht="40" customHeight="1" spans="1:6">
      <c r="A25" s="4" t="s">
        <v>39</v>
      </c>
      <c r="B25" s="11"/>
      <c r="C25" s="11"/>
      <c r="D25" s="11"/>
      <c r="E25" s="12"/>
      <c r="F25" s="5">
        <f>SUM(F3:F24)</f>
        <v>95060</v>
      </c>
    </row>
  </sheetData>
  <mergeCells count="3">
    <mergeCell ref="A1:F1"/>
    <mergeCell ref="A25:E25"/>
    <mergeCell ref="A26:F26"/>
  </mergeCells>
  <printOptions horizontalCentered="1"/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2025-04-02T08:35:00Z</dcterms:created>
  <dcterms:modified xsi:type="dcterms:W3CDTF">2025-07-12T11:15:55Z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30F02FCB71FF4F4BBBACE07195C2B2CA_13</vt:lpwstr>
  </property>
</Properties>
</file>