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<sst xmlns="http://schemas.openxmlformats.org/spreadsheetml/2006/main" count="54" uniqueCount="47">
  <si>
    <t>城南消防站标识物料采购清单</t>
  </si>
  <si>
    <t>序号</t>
  </si>
  <si>
    <t>项目</t>
  </si>
  <si>
    <t>工程量</t>
  </si>
  <si>
    <t>数量</t>
  </si>
  <si>
    <t>单位</t>
  </si>
  <si>
    <t>备注</t>
  </si>
  <si>
    <t>一</t>
  </si>
  <si>
    <t>楼体“119消防救援”大标识字</t>
  </si>
  <si>
    <t>119消防救援标识</t>
  </si>
  <si>
    <t>尺寸：119为2.0米高每字
      消防救援为77cm高*/4个字
材料：字体采用不锈钢精工烤漆字，
数量：2*3+0.77*4</t>
  </si>
  <si>
    <t>平方</t>
  </si>
  <si>
    <t>二</t>
  </si>
  <si>
    <t>楼顶字标语</t>
  </si>
  <si>
    <t>楼顶标语发光字</t>
  </si>
  <si>
    <t>材料：字体采用不锈钢发光字，红色面板，红色灯。
数量：1.1米*1.1米*16个字。</t>
  </si>
  <si>
    <t>楼顶标语字支架</t>
  </si>
  <si>
    <t>字体为1.1米*1.1米，因护栏高度1.5米，主支架5*4镀锌方管，3*2方管龙骨，按3.5米高每个制作，后拉斜杆加固，支架喷漆做防锈处理，完工时需做好屋面防水。
支架：3.5米*1.1米*16个支架</t>
  </si>
  <si>
    <t>电缆/RVV3*4</t>
  </si>
  <si>
    <t>主线：从楼顶接线绕至三楼约需600米</t>
  </si>
  <si>
    <t>米</t>
  </si>
  <si>
    <t>电线/ RVV2*2.5</t>
  </si>
  <si>
    <t>辅线约需300米</t>
  </si>
  <si>
    <t>配电箱</t>
  </si>
  <si>
    <t>防雷防雨防漏电保护配电箱，时控开关</t>
  </si>
  <si>
    <t>个</t>
  </si>
  <si>
    <t>线管/ PVC 20#</t>
  </si>
  <si>
    <t>线管/PVC约400米</t>
  </si>
  <si>
    <t>三</t>
  </si>
  <si>
    <t>门楣消防标识</t>
  </si>
  <si>
    <t>门楣标识</t>
  </si>
  <si>
    <t>尺寸：消防徽为80cm
材料：不锈钢3D浮雕
数量：1个</t>
  </si>
  <si>
    <t>门楣精工字</t>
  </si>
  <si>
    <t>尺寸：红色部分总高90cm，字体拟制作60cm高
材料：字体采用拉丝钛金精工+黄色烤漆
数量：60cm*24个字</t>
  </si>
  <si>
    <t>cm</t>
  </si>
  <si>
    <t>四</t>
  </si>
  <si>
    <t>人工、机械安装</t>
  </si>
  <si>
    <t>普通作业工作</t>
  </si>
  <si>
    <t>普通安装人工</t>
  </si>
  <si>
    <t>人工</t>
  </si>
  <si>
    <t>特殊作业工作</t>
  </si>
  <si>
    <t>专业电焊工、高空作业人工</t>
  </si>
  <si>
    <t>高空车台班</t>
  </si>
  <si>
    <t>由于现场施工外架已拆除，需采用高空车安装</t>
  </si>
  <si>
    <t>台班</t>
  </si>
  <si>
    <t>脚手架租赁</t>
  </si>
  <si>
    <t>门楣全长13.5米，离地4.5米高，需租赁脚架安装，含安装、拆卸，运输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</si>
</sst>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24" fillId="28" borderId="4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zoomScale="130" zoomScaleNormal="130" workbookViewId="0">
      <selection activeCell="G6" sqref="G6"/>
    </sheetView>
  </sheetViews>
  <sheetFormatPr defaultColWidth="9" defaultRowHeight="13.5" outlineLevelCol="5"/>
  <cols>
    <col min="1" max="1" width="4.90833333333333" customWidth="1"/>
    <col min="2" max="2" width="17.7833333333333" customWidth="1"/>
    <col min="3" max="3" width="45.4833333333333" customWidth="1"/>
    <col min="4" max="4" width="8.35833333333333" style="2" customWidth="1"/>
    <col min="5" max="5" width="6.925" customWidth="1"/>
    <col min="6" max="6" width="15.575" customWidth="1"/>
  </cols>
  <sheetData>
    <row r="1" ht="22.5" spans="1:6">
      <c r="A1" s="3" t="s">
        <v>0</v>
      </c>
      <c r="B1" s="3"/>
      <c r="C1" s="4"/>
      <c r="D1" s="5"/>
      <c r="E1" s="3"/>
      <c r="F1" s="3"/>
    </row>
    <row r="2" ht="34" customHeight="1" spans="1:6">
      <c r="A2" s="6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6" t="s">
        <v>6</v>
      </c>
    </row>
    <row r="3" ht="38" customHeight="1" spans="1:6">
      <c r="A3" s="9" t="s">
        <v>7</v>
      </c>
      <c r="B3" s="10" t="s">
        <v>8</v>
      </c>
      <c r="C3" s="10"/>
      <c r="D3" s="11"/>
      <c r="E3" s="10"/>
      <c r="F3" s="12"/>
    </row>
    <row r="4" ht="79" customHeight="1" spans="1:6">
      <c r="A4" s="6">
        <v>1</v>
      </c>
      <c r="B4" s="7" t="s">
        <v>9</v>
      </c>
      <c r="C4" s="13" t="s">
        <v>10</v>
      </c>
      <c r="D4" s="14">
        <f>2*3+0.77*4</f>
        <v>9.08</v>
      </c>
      <c r="E4" s="6" t="s">
        <v>11</v>
      </c>
      <c r="F4" s="12"/>
    </row>
    <row r="5" ht="38" customHeight="1" spans="1:6">
      <c r="A5" s="9" t="s">
        <v>12</v>
      </c>
      <c r="B5" s="15" t="s">
        <v>13</v>
      </c>
      <c r="C5" s="16"/>
      <c r="D5" s="11"/>
      <c r="E5" s="9"/>
      <c r="F5" s="12"/>
    </row>
    <row r="6" ht="76" customHeight="1" spans="1:6">
      <c r="A6" s="6">
        <v>1</v>
      </c>
      <c r="B6" s="7" t="s">
        <v>14</v>
      </c>
      <c r="C6" s="13" t="s">
        <v>15</v>
      </c>
      <c r="D6" s="14">
        <f>1.1*1.1*16</f>
        <v>19.36</v>
      </c>
      <c r="E6" s="6" t="s">
        <v>11</v>
      </c>
      <c r="F6" s="12"/>
    </row>
    <row r="7" ht="87" customHeight="1" spans="1:6">
      <c r="A7" s="6">
        <v>2</v>
      </c>
      <c r="B7" s="7" t="s">
        <v>16</v>
      </c>
      <c r="C7" s="13" t="s">
        <v>17</v>
      </c>
      <c r="D7" s="14">
        <f>3.5*1*16</f>
        <v>56</v>
      </c>
      <c r="E7" s="6" t="s">
        <v>11</v>
      </c>
      <c r="F7" s="17"/>
    </row>
    <row r="8" ht="32" customHeight="1" spans="1:6">
      <c r="A8" s="6">
        <v>3</v>
      </c>
      <c r="B8" s="18" t="s">
        <v>18</v>
      </c>
      <c r="C8" s="19" t="s">
        <v>19</v>
      </c>
      <c r="D8" s="20">
        <v>600</v>
      </c>
      <c r="E8" s="6" t="s">
        <v>20</v>
      </c>
      <c r="F8" s="17"/>
    </row>
    <row r="9" ht="32" customHeight="1" spans="1:6">
      <c r="A9" s="6">
        <v>4</v>
      </c>
      <c r="B9" s="18" t="s">
        <v>21</v>
      </c>
      <c r="C9" s="21" t="s">
        <v>22</v>
      </c>
      <c r="D9" s="20">
        <v>300</v>
      </c>
      <c r="E9" s="6" t="s">
        <v>20</v>
      </c>
      <c r="F9" s="17"/>
    </row>
    <row r="10" ht="32" customHeight="1" spans="1:6">
      <c r="A10" s="6">
        <v>5</v>
      </c>
      <c r="B10" s="18" t="s">
        <v>23</v>
      </c>
      <c r="C10" s="21" t="s">
        <v>24</v>
      </c>
      <c r="D10" s="20">
        <v>1</v>
      </c>
      <c r="E10" s="6" t="s">
        <v>25</v>
      </c>
      <c r="F10" s="17"/>
    </row>
    <row r="11" ht="32" customHeight="1" spans="1:6">
      <c r="A11" s="6">
        <v>6</v>
      </c>
      <c r="B11" s="18" t="s">
        <v>26</v>
      </c>
      <c r="C11" s="21" t="s">
        <v>27</v>
      </c>
      <c r="D11" s="20">
        <v>400</v>
      </c>
      <c r="E11" s="6" t="s">
        <v>20</v>
      </c>
      <c r="F11" s="17"/>
    </row>
    <row r="12" ht="28" customHeight="1" spans="1:6">
      <c r="A12" s="9" t="s">
        <v>28</v>
      </c>
      <c r="B12" s="15" t="s">
        <v>29</v>
      </c>
      <c r="C12" s="16"/>
      <c r="D12" s="11"/>
      <c r="E12" s="9"/>
      <c r="F12" s="22"/>
    </row>
    <row r="13" ht="47" customHeight="1" spans="1:6">
      <c r="A13" s="6">
        <v>1</v>
      </c>
      <c r="B13" s="18" t="s">
        <v>30</v>
      </c>
      <c r="C13" s="13" t="s">
        <v>31</v>
      </c>
      <c r="D13" s="14">
        <v>1</v>
      </c>
      <c r="E13" s="6" t="s">
        <v>25</v>
      </c>
      <c r="F13" s="17"/>
    </row>
    <row r="14" ht="45" customHeight="1" spans="1:6">
      <c r="A14" s="6">
        <v>2</v>
      </c>
      <c r="B14" s="18" t="s">
        <v>32</v>
      </c>
      <c r="C14" s="13" t="s">
        <v>33</v>
      </c>
      <c r="D14" s="14">
        <f>40*24</f>
        <v>960</v>
      </c>
      <c r="E14" s="6" t="s">
        <v>34</v>
      </c>
      <c r="F14" s="22"/>
    </row>
    <row r="15" s="1" customFormat="1" ht="20" customHeight="1" spans="1:6">
      <c r="A15" s="9" t="s">
        <v>35</v>
      </c>
      <c r="B15" s="15" t="s">
        <v>36</v>
      </c>
      <c r="C15" s="23"/>
      <c r="D15" s="11"/>
      <c r="E15" s="9"/>
      <c r="F15" s="22"/>
    </row>
    <row r="16" ht="20" customHeight="1" spans="1:6">
      <c r="A16" s="6">
        <v>1</v>
      </c>
      <c r="B16" s="7" t="s">
        <v>37</v>
      </c>
      <c r="C16" s="15" t="s">
        <v>38</v>
      </c>
      <c r="D16" s="14">
        <v>4</v>
      </c>
      <c r="E16" s="6" t="s">
        <v>39</v>
      </c>
      <c r="F16" s="22"/>
    </row>
    <row r="17" ht="20" customHeight="1" spans="1:6">
      <c r="A17" s="6">
        <v>2</v>
      </c>
      <c r="B17" s="7" t="s">
        <v>40</v>
      </c>
      <c r="C17" s="7" t="s">
        <v>41</v>
      </c>
      <c r="D17" s="14">
        <v>4</v>
      </c>
      <c r="E17" s="6" t="s">
        <v>39</v>
      </c>
      <c r="F17" s="22"/>
    </row>
    <row r="18" ht="20" customHeight="1" spans="1:6">
      <c r="A18" s="6">
        <v>3</v>
      </c>
      <c r="B18" s="7" t="s">
        <v>42</v>
      </c>
      <c r="C18" s="7" t="s">
        <v>43</v>
      </c>
      <c r="D18" s="14">
        <v>1</v>
      </c>
      <c r="E18" s="6" t="s">
        <v>44</v>
      </c>
      <c r="F18" s="22"/>
    </row>
    <row r="19" ht="39" customHeight="1" spans="1:6">
      <c r="A19" s="6">
        <v>4</v>
      </c>
      <c r="B19" s="7" t="s">
        <v>45</v>
      </c>
      <c r="C19" s="13" t="s">
        <v>46</v>
      </c>
      <c r="D19" s="14">
        <f>13.5*4.5</f>
        <v>60.75</v>
      </c>
      <c r="E19" s="6" t="s">
        <v>11</v>
      </c>
      <c r="F19" s="22"/>
    </row>
  </sheetData>
  <mergeCells count="1">
    <mergeCell ref="A1:F1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2025-06-16T01:23:00Z</dcterms:created>
  <dcterms:modified xsi:type="dcterms:W3CDTF">2025-06-16T08:30:45Z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992A5C4A668C4D26B4C8A67E6AB2F2B6_13</vt:lpwstr>
  </property>
  <property fmtid="{D5CDD505-2E9C-101B-9397-08002B2CF9AE}" pid="3" name="KSOProductBuildVer">
    <vt:lpwstr>2052-11.8.2.8053</vt:lpwstr>
  </property>
</Properties>
</file>