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样表" sheetId="2" r:id="rId1"/>
    <sheet name="填表说明" sheetId="1" r:id="rId2"/>
    <sheet name="Sheet1" sheetId="3" r:id="rId3"/>
  </sheets>
  <definedNames>
    <definedName name="_xlnm._FilterDatabase" localSheetId="0" hidden="1">样表!$A$3:$N$9</definedName>
    <definedName name="_GoBack" localSheetId="0">样表!#REF!</definedName>
    <definedName name="_xlnm.Print_Titles" localSheetId="0">样表!$1:$3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<sst xmlns="http://schemas.openxmlformats.org/spreadsheetml/2006/main" count="180" uniqueCount="104">
  <si>
    <t>祁阳市职业中等专业学校物资购置呈批单</t>
  </si>
  <si>
    <t>请购处室：实习处</t>
  </si>
  <si>
    <t>请购时间：2025.4.18</t>
  </si>
  <si>
    <t>序号</t>
  </si>
  <si>
    <t>请购事由</t>
  </si>
  <si>
    <t>到位时间</t>
  </si>
  <si>
    <t>品名</t>
  </si>
  <si>
    <t>型号规格</t>
  </si>
  <si>
    <t>单位</t>
  </si>
  <si>
    <t>数量</t>
  </si>
  <si>
    <t>预估单价（元）</t>
  </si>
  <si>
    <t>预估总价（元）</t>
  </si>
  <si>
    <t>使用人</t>
  </si>
  <si>
    <t>使用地点</t>
  </si>
  <si>
    <t>机器人设备维护维修</t>
  </si>
  <si>
    <t>考试前</t>
  </si>
  <si>
    <t>ABB电池</t>
  </si>
  <si>
    <t>3HAC044075-001/01 7.2V</t>
  </si>
  <si>
    <t>块</t>
  </si>
  <si>
    <t>工业机器人专业</t>
  </si>
  <si>
    <t>7实604</t>
  </si>
  <si>
    <t>内六角无头螺丝</t>
  </si>
  <si>
    <t>304，M3*4</t>
  </si>
  <si>
    <t>包</t>
  </si>
  <si>
    <t>7实604/602/701</t>
  </si>
  <si>
    <t>密封胶</t>
  </si>
  <si>
    <t>704硅橡胶（透明，配送推杆+出胶嘴）</t>
  </si>
  <si>
    <t>支</t>
  </si>
  <si>
    <t>灌封胶</t>
  </si>
  <si>
    <t>灰，400克软性灌封胶</t>
  </si>
  <si>
    <t>瓶</t>
  </si>
  <si>
    <t>弹簧</t>
  </si>
  <si>
    <t>线径1.5mm 长度60mm</t>
  </si>
  <si>
    <t>真空吸盘</t>
  </si>
  <si>
    <t>ZP06A 白色</t>
  </si>
  <si>
    <t>个</t>
  </si>
  <si>
    <r>
      <t>ZP08</t>
    </r>
    <r>
      <rPr>
        <sz val="14"/>
        <rFont val="宋体"/>
        <charset val="134"/>
      </rPr>
      <t>A 黑色</t>
    </r>
  </si>
  <si>
    <t>锁紧螺钉</t>
  </si>
  <si>
    <t>M4*16</t>
  </si>
  <si>
    <t>T型锁紧螺母</t>
  </si>
  <si>
    <t>20型-M5（镀镍50个）</t>
  </si>
  <si>
    <t>陶瓷保险丝</t>
  </si>
  <si>
    <t>RT14-20（3A*20）</t>
  </si>
  <si>
    <t>盒</t>
  </si>
  <si>
    <t>绿林密封胶泥</t>
  </si>
  <si>
    <t>30包-【装修工程队-工程大包】</t>
  </si>
  <si>
    <t>信浓步进电机</t>
  </si>
  <si>
    <t>Y07-59D1-3039</t>
  </si>
  <si>
    <t>台</t>
  </si>
  <si>
    <t>二年级ABB/KUKA实训</t>
  </si>
  <si>
    <t>小型计时器</t>
  </si>
  <si>
    <t>小型电子计时器</t>
  </si>
  <si>
    <t>5号干电池</t>
  </si>
  <si>
    <t>小米彩虹5号干电池10颗</t>
  </si>
  <si>
    <t>7号干电池</t>
  </si>
  <si>
    <t>小米彩虹7号干电池10颗</t>
  </si>
  <si>
    <t>智能制造技术应用竞赛耗材</t>
  </si>
  <si>
    <t>PU气管</t>
  </si>
  <si>
    <t>4*2.5mm蓝色整卷200米</t>
  </si>
  <si>
    <t>卷</t>
  </si>
  <si>
    <t>7实702</t>
  </si>
  <si>
    <t>L型铝角码</t>
  </si>
  <si>
    <t>2028角码</t>
  </si>
  <si>
    <t>二年级数控车/铣实训</t>
  </si>
  <si>
    <t>PA6尼龙塑料棒</t>
  </si>
  <si>
    <t>直径35mmX1米</t>
  </si>
  <si>
    <t>根</t>
  </si>
  <si>
    <t>数控专业</t>
  </si>
  <si>
    <t>4实101</t>
  </si>
  <si>
    <t>PP聚丙烯板料</t>
  </si>
  <si>
    <t>80mm宽*30mm厚*1米长</t>
  </si>
  <si>
    <t>机房维修维护</t>
  </si>
  <si>
    <t>台式显示器电源线</t>
  </si>
  <si>
    <t>12v2A 圆孔5.5mm</t>
  </si>
  <si>
    <t>实习处维修员</t>
  </si>
  <si>
    <t>机房</t>
  </si>
  <si>
    <t>预估合计</t>
  </si>
  <si>
    <t>叁万贰仟玖拾肆元整</t>
  </si>
  <si>
    <t>申购人：</t>
  </si>
  <si>
    <t>处室负责人意见：</t>
  </si>
  <si>
    <t>分管领导审核：</t>
  </si>
  <si>
    <t>校长审批：</t>
  </si>
  <si>
    <t>书记审批：</t>
  </si>
  <si>
    <t>分管财务领导审批：</t>
  </si>
  <si>
    <t>请购处室：</t>
  </si>
  <si>
    <t>申请请购时间：</t>
  </si>
  <si>
    <t>请购事由（必填）以便签批领导甄别是否有采购必要</t>
  </si>
  <si>
    <t>预估单价</t>
  </si>
  <si>
    <t>预估总价（必填）</t>
  </si>
  <si>
    <t>使用人、使用地点（必填）</t>
  </si>
  <si>
    <t>使用地点（必填）</t>
  </si>
  <si>
    <t xml:space="preserve">低额办公及其他用品：
1.事由要写具体,如：张三办公室原电脑或打印机经信息中心或专业人员鉴定已无法正常使用，且原电脑已报呈学校作报废处置;
2.因人员新增无法调剂或根据需要需配置较高办公用品；
3.因教育教学、维修维护需要请购（如开学教职工办公用品；实训耗材等）；
4.其他情况如实填写。
</t>
  </si>
  <si>
    <r>
      <rPr>
        <sz val="11"/>
        <color rgb="FFFF0000"/>
        <rFont val="宋体"/>
        <charset val="134"/>
        <scheme val="minor"/>
      </rPr>
      <t>学校采购一般是期末开具好下期开学所需办公用品计划，平时是月末报下月使用计划</t>
    </r>
    <r>
      <rPr>
        <sz val="11"/>
        <color theme="1"/>
        <rFont val="宋体"/>
        <charset val="134"/>
        <scheme val="minor"/>
      </rPr>
      <t>。请各处室在每月的28-30号列好需要请购的物资，将呈批单交邓小慧处，按计划采购，如若是月初交的呈批单原则上是下个月才统一采买，特殊情况需刘书记特批</t>
    </r>
  </si>
  <si>
    <t>越具体、越准确越好</t>
  </si>
  <si>
    <t>申购人先行了解所需用品价格，购学校采购员参考，但要从实际情况出发，原则上实际采买价格应高于预估价</t>
  </si>
  <si>
    <t>归个人使用写个人；归处室使用写处室负责人名</t>
  </si>
  <si>
    <t>存放地点如实填写
并请注明库存多少</t>
  </si>
  <si>
    <r>
      <rPr>
        <sz val="11"/>
        <color theme="1"/>
        <rFont val="宋体"/>
        <charset val="134"/>
        <scheme val="minor"/>
      </rPr>
      <t>大额物资分两类情况：
根据祁财购（2022）4号文件：
1、5000至30万元以下货物和服务5000元至60万元以下的工程，根据“呈批单”的采购需求，原则必须全部进湖南省电子卖场采购；</t>
    </r>
    <r>
      <rPr>
        <sz val="11"/>
        <color rgb="FFFF0000"/>
        <rFont val="宋体"/>
        <charset val="134"/>
        <scheme val="minor"/>
      </rPr>
      <t>采购单价大于2万元或总价大于10万的请购项目，</t>
    </r>
    <r>
      <rPr>
        <sz val="11"/>
        <color theme="1"/>
        <rFont val="宋体"/>
        <charset val="134"/>
        <scheme val="minor"/>
      </rPr>
      <t xml:space="preserve">除“呈批单”还必须出具申请报告（也可由申请报告代替“呈批单”）；
2、30万元以上的货物和服务、60万元以上的工程必须出具申请报告，向财政部门办理采购备案同时办理招投标手续。
</t>
    </r>
  </si>
  <si>
    <t>可以是个人，如实验管理员、保管室职员及某位需要办公用品的职员等</t>
  </si>
  <si>
    <t>填“情况属实，同意呈报，请审批”或更具体的意见回复</t>
  </si>
  <si>
    <t>“同意以上意见，请审批”</t>
  </si>
  <si>
    <t>“同意采购，请刘书记审批”</t>
  </si>
  <si>
    <t>“同意采购”</t>
  </si>
  <si>
    <t xml:space="preserve">备注：
1、 所有报账发票，除正规税务发票，必须附“采购呈批单”、采购清单、验收单；金额大的还要附电子卖场合同、验收单、财政决算书；
2、 报账人需按“呈批单”签批的先后顺序签字报账，如一批办公用品或实训耗材，应先找采购人（或实验管理员，保管室职员、使用人），再找处室分管领导、处室负责人、分管副校长、参与监督采购的纪检、工会领导、财务科负责人审核、书记签批、分管财务副校长签“同意报账”。
3、 财务科将根据“呈批单”上的具体信息录入国有资产管理系统，将资产落实到人，打印条码。
4、 特别提示：所有国有资产报废，不能擅自处理（丢弃或变卖），需报财务科呈报教育局和财政局统一办理资产处置手续。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</si>
</sst>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2"/>
      <color theme="1"/>
      <name val="宋体"/>
      <charset val="134"/>
      <scheme val="minor"/>
    </font>
    <font>
      <b/>
      <sz val="18"/>
      <color theme="1"/>
      <name val="宋体"/>
      <charset val="134"/>
      <scheme val="minor"/>
    </font>
    <font>
      <sz val="11"/>
      <color rgb="FFFF0000"/>
      <name val="宋体"/>
      <charset val="134"/>
      <scheme val="minor"/>
    </font>
    <font>
      <sz val="12"/>
      <name val="宋体"/>
      <charset val="134"/>
    </font>
    <font>
      <sz val="12"/>
      <name val="宋体"/>
      <charset val="134"/>
    </font>
    <font>
      <sz val="14"/>
      <name val="宋体"/>
      <charset val="134"/>
    </font>
    <font>
      <sz val="14"/>
      <color theme="1"/>
      <name val="宋体"/>
      <charset val="134"/>
      <scheme val="minor"/>
    </font>
    <font>
      <sz val="14"/>
      <name val="宋体"/>
      <charset val="134"/>
    </font>
    <font>
      <sz val="14"/>
      <name val="仿宋"/>
      <charset val="134"/>
    </font>
    <font>
      <b/>
      <sz val="18"/>
      <color rgb="FF00B0F0"/>
      <name val="宋体"/>
      <charset val="134"/>
      <scheme val="minor"/>
    </font>
    <font>
      <sz val="12"/>
      <color rgb="FF000000"/>
      <name val="宋体"/>
      <charset val="134"/>
    </font>
    <font>
      <sz val="14"/>
      <color theme="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4" borderId="10" applyNumberFormat="0" applyAlignment="0" applyProtection="0">
      <alignment vertical="center"/>
    </xf>
    <xf numFmtId="0" fontId="23" fillId="5" borderId="11" applyNumberFormat="0" applyAlignment="0" applyProtection="0">
      <alignment vertical="center"/>
    </xf>
    <xf numFmtId="0" fontId="24" fillId="5" borderId="10" applyNumberFormat="0" applyAlignment="0" applyProtection="0">
      <alignment vertical="center"/>
    </xf>
    <xf numFmtId="0" fontId="25" fillId="6"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cellStyleXfs>
  <cellXfs count="46">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1" fillId="0" borderId="0" xfId="0" applyFont="1">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2" borderId="1" xfId="0" applyFont="1" applyFill="1" applyBorder="1" applyAlignment="1">
      <alignment horizontal="left" vertical="center" wrapText="1"/>
    </xf>
    <xf numFmtId="0" fontId="0" fillId="0" borderId="0" xfId="0" applyAlignment="1">
      <alignment vertical="center" wrapText="1"/>
    </xf>
    <xf numFmtId="0" fontId="2" fillId="0" borderId="0" xfId="0" applyFont="1">
      <alignment vertical="center"/>
    </xf>
    <xf numFmtId="0" fontId="0" fillId="0" borderId="1" xfId="0" applyBorder="1">
      <alignmen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0" fillId="0" borderId="1" xfId="51" applyFont="1" applyBorder="1" applyAlignment="1">
      <alignment horizontal="center" vertical="center" wrapText="1"/>
    </xf>
    <xf numFmtId="0" fontId="0" fillId="0" borderId="3" xfId="0"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7" fillId="0" borderId="1" xfId="0" applyNumberFormat="1" applyFont="1" applyBorder="1" applyAlignment="1">
      <alignment horizontal="center" vertical="center"/>
    </xf>
    <xf numFmtId="0" fontId="8" fillId="0" borderId="1" xfId="0" applyFont="1" applyFill="1" applyBorder="1" applyAlignment="1">
      <alignment horizontal="center" vertical="center"/>
    </xf>
    <xf numFmtId="0" fontId="6" fillId="0" borderId="1" xfId="51" applyFont="1" applyBorder="1" applyAlignment="1">
      <alignment horizontal="center" vertical="center"/>
    </xf>
    <xf numFmtId="0" fontId="8" fillId="0" borderId="1" xfId="53"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Fill="1" applyBorder="1" applyAlignment="1">
      <alignment horizontal="center" vertical="center"/>
    </xf>
    <xf numFmtId="0" fontId="7" fillId="0" borderId="1" xfId="0" applyFont="1" applyBorder="1" applyAlignment="1">
      <alignment horizontal="center" vertical="center"/>
    </xf>
    <xf numFmtId="0" fontId="4"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0" xfId="0"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0" fillId="0" borderId="1" xfId="0" applyFont="1" applyBorder="1" applyAlignment="1">
      <alignment horizontal="center" vertical="center"/>
    </xf>
    <xf numFmtId="0" fontId="13" fillId="0" borderId="1" xfId="0"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4" xfId="52"/>
    <cellStyle name="常规 9"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
  <sheetViews>
    <sheetView tabSelected="1" zoomScale="85" zoomScaleNormal="85" workbookViewId="0">
      <selection activeCell="G16" sqref="G16"/>
    </sheetView>
  </sheetViews>
  <sheetFormatPr defaultColWidth="9" defaultRowHeight="13.5"/>
  <cols>
    <col min="1" max="1" width="5.775" customWidth="1"/>
    <col min="2" max="2" width="22.05" customWidth="1"/>
    <col min="3" max="3" width="10.875" customWidth="1"/>
    <col min="4" max="4" width="18.4416666666667" style="2" customWidth="1"/>
    <col min="5" max="5" width="39.6666666666667" customWidth="1"/>
    <col min="6" max="6" width="7.88333333333333" customWidth="1"/>
    <col min="7" max="9" width="14.1083333333333" customWidth="1"/>
    <col min="10" max="10" width="19.9916666666667" customWidth="1"/>
    <col min="11" max="11" width="23.0833333333333" customWidth="1"/>
    <col min="12" max="12" width="33.1083333333333" customWidth="1"/>
  </cols>
  <sheetData>
    <row r="1" ht="35.25" customHeight="1" spans="1:14">
      <c r="A1" s="4" t="s">
        <v>0</v>
      </c>
      <c r="B1" s="4"/>
      <c r="C1" s="4"/>
      <c r="D1" s="4"/>
      <c r="E1" s="4"/>
      <c r="F1" s="4"/>
      <c r="G1" s="4"/>
      <c r="H1" s="4"/>
      <c r="I1" s="4"/>
      <c r="J1" s="4"/>
      <c r="K1" s="4"/>
      <c r="L1" s="13"/>
      <c r="M1" s="13"/>
      <c r="N1" s="13"/>
    </row>
    <row r="2" s="1" customFormat="1" ht="27.75" customHeight="1" spans="1:11">
      <c r="A2" s="15" t="s">
        <v>1</v>
      </c>
      <c r="B2" s="15"/>
      <c r="C2" s="15"/>
      <c r="D2" s="15"/>
      <c r="E2" s="15"/>
      <c r="F2" s="15"/>
      <c r="G2" s="15"/>
      <c r="H2" s="16" t="s">
        <v>2</v>
      </c>
      <c r="I2" s="16"/>
      <c r="J2" s="16"/>
      <c r="K2" s="16"/>
    </row>
    <row r="3" s="2" customFormat="1" ht="33.75" customHeight="1" spans="1:11">
      <c r="A3" s="6" t="s">
        <v>3</v>
      </c>
      <c r="B3" s="6" t="s">
        <v>4</v>
      </c>
      <c r="C3" s="6" t="s">
        <v>5</v>
      </c>
      <c r="D3" s="6" t="s">
        <v>6</v>
      </c>
      <c r="E3" s="6" t="s">
        <v>7</v>
      </c>
      <c r="F3" s="6" t="s">
        <v>8</v>
      </c>
      <c r="G3" s="6" t="s">
        <v>9</v>
      </c>
      <c r="H3" s="17" t="s">
        <v>10</v>
      </c>
      <c r="I3" s="17" t="s">
        <v>11</v>
      </c>
      <c r="J3" s="9" t="s">
        <v>12</v>
      </c>
      <c r="K3" s="6" t="s">
        <v>13</v>
      </c>
    </row>
    <row r="4" s="2" customFormat="1" ht="25" customHeight="1" spans="1:11">
      <c r="A4" s="18">
        <v>1</v>
      </c>
      <c r="B4" s="19" t="s">
        <v>14</v>
      </c>
      <c r="C4" s="20" t="s">
        <v>15</v>
      </c>
      <c r="D4" s="21" t="s">
        <v>16</v>
      </c>
      <c r="E4" s="21" t="s">
        <v>17</v>
      </c>
      <c r="F4" s="21" t="s">
        <v>18</v>
      </c>
      <c r="G4" s="21">
        <v>10</v>
      </c>
      <c r="H4" s="22">
        <v>80</v>
      </c>
      <c r="I4" s="21">
        <f>G4*H4</f>
        <v>800</v>
      </c>
      <c r="J4" s="38" t="s">
        <v>19</v>
      </c>
      <c r="K4" s="39" t="s">
        <v>20</v>
      </c>
    </row>
    <row r="5" s="2" customFormat="1" ht="25" customHeight="1" spans="1:11">
      <c r="A5" s="18">
        <v>2</v>
      </c>
      <c r="B5" s="20"/>
      <c r="C5" s="20" t="s">
        <v>15</v>
      </c>
      <c r="D5" s="21" t="s">
        <v>21</v>
      </c>
      <c r="E5" s="21" t="s">
        <v>22</v>
      </c>
      <c r="F5" s="23" t="s">
        <v>23</v>
      </c>
      <c r="G5" s="21">
        <v>1</v>
      </c>
      <c r="H5" s="22">
        <v>5</v>
      </c>
      <c r="I5" s="21">
        <f t="shared" ref="I5:I17" si="0">G5*H5</f>
        <v>5</v>
      </c>
      <c r="J5" s="40" t="s">
        <v>19</v>
      </c>
      <c r="K5" s="39" t="s">
        <v>24</v>
      </c>
    </row>
    <row r="6" s="2" customFormat="1" ht="25" customHeight="1" spans="1:11">
      <c r="A6" s="18">
        <v>3</v>
      </c>
      <c r="B6" s="20"/>
      <c r="C6" s="20" t="s">
        <v>15</v>
      </c>
      <c r="D6" s="21" t="s">
        <v>25</v>
      </c>
      <c r="E6" s="21" t="s">
        <v>26</v>
      </c>
      <c r="F6" s="21" t="s">
        <v>27</v>
      </c>
      <c r="G6" s="21">
        <v>2</v>
      </c>
      <c r="H6" s="22">
        <v>15</v>
      </c>
      <c r="I6" s="21">
        <f t="shared" si="0"/>
        <v>30</v>
      </c>
      <c r="J6" s="40" t="s">
        <v>19</v>
      </c>
      <c r="K6" s="39" t="s">
        <v>24</v>
      </c>
    </row>
    <row r="7" s="2" customFormat="1" ht="25" customHeight="1" spans="1:12">
      <c r="A7" s="18">
        <v>4</v>
      </c>
      <c r="B7" s="20"/>
      <c r="C7" s="20" t="s">
        <v>15</v>
      </c>
      <c r="D7" s="21" t="s">
        <v>28</v>
      </c>
      <c r="E7" s="21" t="s">
        <v>29</v>
      </c>
      <c r="F7" s="21" t="s">
        <v>30</v>
      </c>
      <c r="G7" s="21">
        <v>2</v>
      </c>
      <c r="H7" s="22">
        <v>20</v>
      </c>
      <c r="I7" s="21">
        <f t="shared" si="0"/>
        <v>40</v>
      </c>
      <c r="J7" s="40" t="s">
        <v>19</v>
      </c>
      <c r="K7" s="39" t="s">
        <v>24</v>
      </c>
      <c r="L7" s="41"/>
    </row>
    <row r="8" s="2" customFormat="1" ht="25" customHeight="1" spans="1:12">
      <c r="A8" s="18">
        <v>5</v>
      </c>
      <c r="B8" s="20"/>
      <c r="C8" s="20" t="s">
        <v>15</v>
      </c>
      <c r="D8" s="21" t="s">
        <v>31</v>
      </c>
      <c r="E8" s="21" t="s">
        <v>32</v>
      </c>
      <c r="F8" s="21" t="s">
        <v>23</v>
      </c>
      <c r="G8" s="21">
        <v>4</v>
      </c>
      <c r="H8" s="22">
        <v>15</v>
      </c>
      <c r="I8" s="21">
        <f t="shared" si="0"/>
        <v>60</v>
      </c>
      <c r="J8" s="40" t="s">
        <v>19</v>
      </c>
      <c r="K8" s="39" t="s">
        <v>24</v>
      </c>
      <c r="L8" s="41"/>
    </row>
    <row r="9" s="2" customFormat="1" ht="25" customHeight="1" spans="1:11">
      <c r="A9" s="18">
        <v>6</v>
      </c>
      <c r="B9" s="20"/>
      <c r="C9" s="20" t="s">
        <v>15</v>
      </c>
      <c r="D9" s="21" t="s">
        <v>33</v>
      </c>
      <c r="E9" s="21" t="s">
        <v>34</v>
      </c>
      <c r="F9" s="23" t="s">
        <v>35</v>
      </c>
      <c r="G9" s="21">
        <v>80</v>
      </c>
      <c r="H9" s="22">
        <v>1</v>
      </c>
      <c r="I9" s="21">
        <f t="shared" si="0"/>
        <v>80</v>
      </c>
      <c r="J9" s="40" t="s">
        <v>19</v>
      </c>
      <c r="K9" s="39" t="s">
        <v>24</v>
      </c>
    </row>
    <row r="10" s="2" customFormat="1" ht="25" customHeight="1" spans="1:11">
      <c r="A10" s="18">
        <v>7</v>
      </c>
      <c r="B10" s="20"/>
      <c r="C10" s="20" t="s">
        <v>15</v>
      </c>
      <c r="D10" s="21" t="s">
        <v>33</v>
      </c>
      <c r="E10" s="23" t="s">
        <v>36</v>
      </c>
      <c r="F10" s="23" t="s">
        <v>35</v>
      </c>
      <c r="G10" s="21">
        <v>40</v>
      </c>
      <c r="H10" s="22">
        <v>2.25</v>
      </c>
      <c r="I10" s="21">
        <f t="shared" si="0"/>
        <v>90</v>
      </c>
      <c r="J10" s="40" t="s">
        <v>19</v>
      </c>
      <c r="K10" s="39" t="s">
        <v>24</v>
      </c>
    </row>
    <row r="11" ht="25" customHeight="1" spans="1:11">
      <c r="A11" s="18">
        <v>8</v>
      </c>
      <c r="B11" s="20"/>
      <c r="C11" s="20" t="s">
        <v>15</v>
      </c>
      <c r="D11" s="21" t="s">
        <v>37</v>
      </c>
      <c r="E11" s="21" t="s">
        <v>38</v>
      </c>
      <c r="F11" s="21" t="s">
        <v>23</v>
      </c>
      <c r="G11" s="21">
        <v>1</v>
      </c>
      <c r="H11" s="24">
        <v>10</v>
      </c>
      <c r="I11" s="21">
        <f t="shared" si="0"/>
        <v>10</v>
      </c>
      <c r="J11" s="40" t="s">
        <v>19</v>
      </c>
      <c r="K11" s="39" t="s">
        <v>24</v>
      </c>
    </row>
    <row r="12" ht="25" customHeight="1" spans="1:11">
      <c r="A12" s="18">
        <v>9</v>
      </c>
      <c r="B12" s="20"/>
      <c r="C12" s="20" t="s">
        <v>15</v>
      </c>
      <c r="D12" s="23" t="s">
        <v>39</v>
      </c>
      <c r="E12" s="23" t="s">
        <v>40</v>
      </c>
      <c r="F12" s="23" t="s">
        <v>23</v>
      </c>
      <c r="G12" s="21">
        <v>4</v>
      </c>
      <c r="H12" s="24">
        <v>5.5</v>
      </c>
      <c r="I12" s="21">
        <f t="shared" si="0"/>
        <v>22</v>
      </c>
      <c r="J12" s="40" t="s">
        <v>19</v>
      </c>
      <c r="K12" s="39" t="s">
        <v>24</v>
      </c>
    </row>
    <row r="13" ht="25" customHeight="1" spans="1:11">
      <c r="A13" s="18">
        <v>10</v>
      </c>
      <c r="B13" s="20"/>
      <c r="C13" s="20" t="s">
        <v>15</v>
      </c>
      <c r="D13" s="23" t="s">
        <v>41</v>
      </c>
      <c r="E13" s="23" t="s">
        <v>42</v>
      </c>
      <c r="F13" s="23" t="s">
        <v>43</v>
      </c>
      <c r="G13" s="21">
        <v>2</v>
      </c>
      <c r="H13" s="24">
        <v>15</v>
      </c>
      <c r="I13" s="21">
        <f t="shared" si="0"/>
        <v>30</v>
      </c>
      <c r="J13" s="38" t="s">
        <v>19</v>
      </c>
      <c r="K13" s="39" t="s">
        <v>24</v>
      </c>
    </row>
    <row r="14" ht="25" customHeight="1" spans="1:11">
      <c r="A14" s="18">
        <v>11</v>
      </c>
      <c r="B14" s="20"/>
      <c r="C14" s="20" t="s">
        <v>15</v>
      </c>
      <c r="D14" s="25" t="s">
        <v>44</v>
      </c>
      <c r="E14" s="25" t="s">
        <v>45</v>
      </c>
      <c r="F14" s="25" t="s">
        <v>23</v>
      </c>
      <c r="G14" s="21">
        <v>30</v>
      </c>
      <c r="H14" s="24">
        <v>2.75</v>
      </c>
      <c r="I14" s="21">
        <f t="shared" si="0"/>
        <v>82.5</v>
      </c>
      <c r="J14" s="38" t="s">
        <v>19</v>
      </c>
      <c r="K14" s="39" t="s">
        <v>24</v>
      </c>
    </row>
    <row r="15" ht="25" customHeight="1" spans="1:11">
      <c r="A15" s="18">
        <v>12</v>
      </c>
      <c r="B15" s="20"/>
      <c r="C15" s="20" t="s">
        <v>15</v>
      </c>
      <c r="D15" s="26" t="s">
        <v>46</v>
      </c>
      <c r="E15" s="26" t="s">
        <v>47</v>
      </c>
      <c r="F15" s="27" t="s">
        <v>48</v>
      </c>
      <c r="G15" s="27">
        <v>1</v>
      </c>
      <c r="H15" s="28">
        <v>180</v>
      </c>
      <c r="I15" s="21">
        <f t="shared" si="0"/>
        <v>180</v>
      </c>
      <c r="J15" s="40" t="s">
        <v>19</v>
      </c>
      <c r="K15" s="39" t="s">
        <v>24</v>
      </c>
    </row>
    <row r="16" ht="25" customHeight="1" spans="1:11">
      <c r="A16" s="18">
        <v>13</v>
      </c>
      <c r="B16" s="29" t="s">
        <v>49</v>
      </c>
      <c r="C16" s="20" t="s">
        <v>15</v>
      </c>
      <c r="D16" s="30" t="s">
        <v>50</v>
      </c>
      <c r="E16" s="30" t="s">
        <v>51</v>
      </c>
      <c r="F16" s="30" t="s">
        <v>48</v>
      </c>
      <c r="G16" s="31">
        <v>16</v>
      </c>
      <c r="H16" s="31">
        <v>9</v>
      </c>
      <c r="I16" s="31">
        <f t="shared" si="0"/>
        <v>144</v>
      </c>
      <c r="J16" s="40" t="s">
        <v>19</v>
      </c>
      <c r="K16" s="39" t="s">
        <v>24</v>
      </c>
    </row>
    <row r="17" ht="25" customHeight="1" spans="1:11">
      <c r="A17" s="18">
        <v>14</v>
      </c>
      <c r="B17" s="32"/>
      <c r="C17" s="20" t="s">
        <v>15</v>
      </c>
      <c r="D17" s="30" t="s">
        <v>52</v>
      </c>
      <c r="E17" s="30" t="s">
        <v>53</v>
      </c>
      <c r="F17" s="23" t="s">
        <v>43</v>
      </c>
      <c r="G17" s="31">
        <v>2</v>
      </c>
      <c r="H17" s="31">
        <v>20</v>
      </c>
      <c r="I17" s="31">
        <f t="shared" si="0"/>
        <v>40</v>
      </c>
      <c r="J17" s="40" t="s">
        <v>19</v>
      </c>
      <c r="K17" s="39" t="s">
        <v>24</v>
      </c>
    </row>
    <row r="18" ht="25" customHeight="1" spans="1:11">
      <c r="A18" s="18">
        <v>15</v>
      </c>
      <c r="B18" s="33"/>
      <c r="C18" s="20" t="s">
        <v>15</v>
      </c>
      <c r="D18" s="30" t="s">
        <v>54</v>
      </c>
      <c r="E18" s="30" t="s">
        <v>55</v>
      </c>
      <c r="F18" s="23" t="s">
        <v>43</v>
      </c>
      <c r="G18" s="31">
        <v>3</v>
      </c>
      <c r="H18" s="31">
        <v>20</v>
      </c>
      <c r="I18" s="31">
        <v>60</v>
      </c>
      <c r="J18" s="40" t="s">
        <v>19</v>
      </c>
      <c r="K18" s="39" t="s">
        <v>24</v>
      </c>
    </row>
    <row r="19" ht="25" customHeight="1" spans="1:11">
      <c r="A19" s="18">
        <v>16</v>
      </c>
      <c r="B19" s="29" t="s">
        <v>56</v>
      </c>
      <c r="C19" s="20" t="s">
        <v>15</v>
      </c>
      <c r="D19" s="30" t="s">
        <v>57</v>
      </c>
      <c r="E19" s="30" t="s">
        <v>58</v>
      </c>
      <c r="F19" s="30" t="s">
        <v>59</v>
      </c>
      <c r="G19" s="31">
        <v>10</v>
      </c>
      <c r="H19" s="31">
        <v>120</v>
      </c>
      <c r="I19" s="21">
        <f>SUM(G19*H19)</f>
        <v>1200</v>
      </c>
      <c r="J19" s="40" t="s">
        <v>19</v>
      </c>
      <c r="K19" s="39" t="s">
        <v>60</v>
      </c>
    </row>
    <row r="20" ht="25" customHeight="1" spans="1:11">
      <c r="A20" s="18">
        <v>14</v>
      </c>
      <c r="B20" s="33"/>
      <c r="C20" s="20" t="s">
        <v>15</v>
      </c>
      <c r="D20" s="31" t="s">
        <v>61</v>
      </c>
      <c r="E20" s="31" t="s">
        <v>62</v>
      </c>
      <c r="F20" s="31" t="s">
        <v>35</v>
      </c>
      <c r="G20" s="31">
        <v>100</v>
      </c>
      <c r="H20" s="31">
        <v>0.6</v>
      </c>
      <c r="I20" s="31">
        <v>60</v>
      </c>
      <c r="J20" s="40" t="s">
        <v>19</v>
      </c>
      <c r="K20" s="39" t="s">
        <v>60</v>
      </c>
    </row>
    <row r="21" ht="25" customHeight="1" spans="1:11">
      <c r="A21" s="18">
        <v>1</v>
      </c>
      <c r="B21" s="20" t="s">
        <v>63</v>
      </c>
      <c r="C21" s="20" t="s">
        <v>15</v>
      </c>
      <c r="D21" s="21" t="s">
        <v>64</v>
      </c>
      <c r="E21" s="21" t="s">
        <v>65</v>
      </c>
      <c r="F21" s="21" t="s">
        <v>66</v>
      </c>
      <c r="G21" s="21">
        <v>700</v>
      </c>
      <c r="H21" s="22">
        <v>20</v>
      </c>
      <c r="I21" s="21">
        <f>G21*H21</f>
        <v>14000</v>
      </c>
      <c r="J21" s="40" t="s">
        <v>67</v>
      </c>
      <c r="K21" s="26" t="s">
        <v>68</v>
      </c>
    </row>
    <row r="22" ht="25" customHeight="1" spans="1:11">
      <c r="A22" s="18">
        <v>3</v>
      </c>
      <c r="B22" s="20"/>
      <c r="C22" s="20" t="s">
        <v>15</v>
      </c>
      <c r="D22" s="21" t="s">
        <v>69</v>
      </c>
      <c r="E22" s="21" t="s">
        <v>70</v>
      </c>
      <c r="F22" s="21" t="s">
        <v>18</v>
      </c>
      <c r="G22" s="21">
        <v>400</v>
      </c>
      <c r="H22" s="22">
        <v>38</v>
      </c>
      <c r="I22" s="21">
        <f>G22*H22</f>
        <v>15200</v>
      </c>
      <c r="J22" s="40" t="s">
        <v>67</v>
      </c>
      <c r="K22" s="26" t="s">
        <v>68</v>
      </c>
    </row>
    <row r="23" ht="30" customHeight="1" spans="1:11">
      <c r="A23" s="18">
        <v>17</v>
      </c>
      <c r="B23" s="20" t="s">
        <v>71</v>
      </c>
      <c r="C23" s="20" t="s">
        <v>15</v>
      </c>
      <c r="D23" s="20" t="s">
        <v>72</v>
      </c>
      <c r="E23" s="20" t="s">
        <v>73</v>
      </c>
      <c r="F23" s="20" t="s">
        <v>66</v>
      </c>
      <c r="G23" s="20">
        <v>2</v>
      </c>
      <c r="H23" s="20">
        <v>30</v>
      </c>
      <c r="I23" s="20">
        <v>60</v>
      </c>
      <c r="J23" s="42" t="s">
        <v>74</v>
      </c>
      <c r="K23" s="43" t="s">
        <v>75</v>
      </c>
    </row>
    <row r="24" ht="32" customHeight="1" spans="1:11">
      <c r="A24" s="34" t="s">
        <v>76</v>
      </c>
      <c r="B24" s="35"/>
      <c r="C24" s="35"/>
      <c r="D24" s="35"/>
      <c r="E24" s="36">
        <v>32194</v>
      </c>
      <c r="F24" s="36"/>
      <c r="G24" s="36"/>
      <c r="H24" s="36"/>
      <c r="I24" s="36"/>
      <c r="J24" s="44" t="s">
        <v>77</v>
      </c>
      <c r="K24" s="36"/>
    </row>
    <row r="25" ht="32" customHeight="1" spans="1:11">
      <c r="A25" s="37" t="s">
        <v>78</v>
      </c>
      <c r="B25" s="37"/>
      <c r="C25" s="37"/>
      <c r="D25" s="37"/>
      <c r="E25" s="37"/>
      <c r="F25" s="37"/>
      <c r="G25" s="37"/>
      <c r="H25" s="37"/>
      <c r="I25" s="37"/>
      <c r="J25" s="45"/>
      <c r="K25" s="37"/>
    </row>
    <row r="26" ht="32" customHeight="1" spans="1:11">
      <c r="A26" s="37" t="s">
        <v>79</v>
      </c>
      <c r="B26" s="37"/>
      <c r="C26" s="37"/>
      <c r="D26" s="37"/>
      <c r="E26" s="37"/>
      <c r="F26" s="37"/>
      <c r="G26" s="37"/>
      <c r="H26" s="37"/>
      <c r="I26" s="37"/>
      <c r="J26" s="45"/>
      <c r="K26" s="37"/>
    </row>
    <row r="27" ht="32" customHeight="1" spans="1:11">
      <c r="A27" s="37" t="s">
        <v>80</v>
      </c>
      <c r="B27" s="37"/>
      <c r="C27" s="37"/>
      <c r="D27" s="37"/>
      <c r="E27" s="37"/>
      <c r="F27" s="37"/>
      <c r="G27" s="37"/>
      <c r="H27" s="37"/>
      <c r="I27" s="37"/>
      <c r="J27" s="45"/>
      <c r="K27" s="37"/>
    </row>
    <row r="28" ht="32" customHeight="1" spans="1:11">
      <c r="A28" s="37" t="s">
        <v>81</v>
      </c>
      <c r="B28" s="37"/>
      <c r="C28" s="37"/>
      <c r="D28" s="37"/>
      <c r="E28" s="37"/>
      <c r="F28" s="37"/>
      <c r="G28" s="37"/>
      <c r="H28" s="37"/>
      <c r="I28" s="37"/>
      <c r="J28" s="45"/>
      <c r="K28" s="37"/>
    </row>
    <row r="29" ht="32" customHeight="1" spans="1:11">
      <c r="A29" s="37" t="s">
        <v>82</v>
      </c>
      <c r="B29" s="37"/>
      <c r="C29" s="37"/>
      <c r="D29" s="37"/>
      <c r="E29" s="37"/>
      <c r="F29" s="37"/>
      <c r="G29" s="37"/>
      <c r="H29" s="37"/>
      <c r="I29" s="37"/>
      <c r="J29" s="45"/>
      <c r="K29" s="37"/>
    </row>
    <row r="30" ht="32" customHeight="1" spans="1:11">
      <c r="A30" s="37" t="s">
        <v>83</v>
      </c>
      <c r="B30" s="37"/>
      <c r="C30" s="37"/>
      <c r="D30" s="37"/>
      <c r="E30" s="37"/>
      <c r="F30" s="37"/>
      <c r="G30" s="37"/>
      <c r="H30" s="37"/>
      <c r="I30" s="37"/>
      <c r="J30" s="45"/>
      <c r="K30" s="37"/>
    </row>
    <row r="31" ht="32" customHeight="1"/>
  </sheetData>
  <mergeCells count="22">
    <mergeCell ref="A1:K1"/>
    <mergeCell ref="A2:G2"/>
    <mergeCell ref="H2:K2"/>
    <mergeCell ref="A24:D24"/>
    <mergeCell ref="E24:I24"/>
    <mergeCell ref="J24:K24"/>
    <mergeCell ref="A25:B25"/>
    <mergeCell ref="C25:K25"/>
    <mergeCell ref="A26:B26"/>
    <mergeCell ref="C26:K26"/>
    <mergeCell ref="A27:B27"/>
    <mergeCell ref="C27:K27"/>
    <mergeCell ref="A28:B28"/>
    <mergeCell ref="C28:K28"/>
    <mergeCell ref="A29:B29"/>
    <mergeCell ref="C29:K29"/>
    <mergeCell ref="A30:B30"/>
    <mergeCell ref="C30:K30"/>
    <mergeCell ref="B4:B15"/>
    <mergeCell ref="B16:B18"/>
    <mergeCell ref="B19:B20"/>
    <mergeCell ref="B21:B22"/>
  </mergeCells>
  <printOptions horizontalCentered="1"/>
  <pageMargins left="0" right="0.118055555555556" top="0.389583333333333" bottom="0.570833333333333" header="0.314583333333333" footer="0.314583333333333"/>
  <pageSetup paperSize="9" scale="5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opLeftCell="A11" workbookViewId="0">
      <selection activeCell="A1" sqref="A1:I1"/>
    </sheetView>
  </sheetViews>
  <sheetFormatPr defaultColWidth="9" defaultRowHeight="13.5"/>
  <cols>
    <col min="1" max="1" width="5.775" customWidth="1"/>
    <col min="2" max="2" width="55.4416666666667" customWidth="1"/>
    <col min="3" max="3" width="32.8833333333333" customWidth="1"/>
    <col min="4" max="4" width="11.2166666666667" customWidth="1"/>
    <col min="5" max="5" width="9" customWidth="1"/>
    <col min="6" max="6" width="4.44166666666667" customWidth="1"/>
    <col min="7" max="7" width="17.8833333333333" customWidth="1"/>
    <col min="8" max="8" width="16.8833333333333" customWidth="1"/>
    <col min="9" max="9" width="14.8833333333333" customWidth="1"/>
    <col min="10" max="10" width="16.8833333333333" customWidth="1"/>
  </cols>
  <sheetData>
    <row r="1" ht="25.5" customHeight="1" spans="1:13">
      <c r="A1" s="4" t="s">
        <v>0</v>
      </c>
      <c r="B1" s="4"/>
      <c r="C1" s="4"/>
      <c r="D1" s="4"/>
      <c r="E1" s="4"/>
      <c r="F1" s="4"/>
      <c r="G1" s="4"/>
      <c r="H1" s="4"/>
      <c r="I1" s="4"/>
      <c r="J1" s="13"/>
      <c r="K1" s="13"/>
      <c r="L1" s="13"/>
      <c r="M1" s="13"/>
    </row>
    <row r="2" s="1" customFormat="1" ht="18" customHeight="1" spans="1:8">
      <c r="A2" s="5" t="s">
        <v>84</v>
      </c>
      <c r="B2" s="5"/>
      <c r="C2" s="5"/>
      <c r="D2" s="5"/>
      <c r="E2" s="5"/>
      <c r="H2" s="1" t="s">
        <v>85</v>
      </c>
    </row>
    <row r="3" s="2" customFormat="1" ht="33.75" customHeight="1" spans="1:10">
      <c r="A3" s="6" t="s">
        <v>3</v>
      </c>
      <c r="B3" s="7" t="s">
        <v>86</v>
      </c>
      <c r="C3" s="6" t="s">
        <v>5</v>
      </c>
      <c r="D3" s="6" t="s">
        <v>6</v>
      </c>
      <c r="E3" s="6" t="s">
        <v>7</v>
      </c>
      <c r="F3" s="6" t="s">
        <v>9</v>
      </c>
      <c r="G3" s="6" t="s">
        <v>87</v>
      </c>
      <c r="H3" s="8" t="s">
        <v>88</v>
      </c>
      <c r="I3" s="8" t="s">
        <v>89</v>
      </c>
      <c r="J3" s="7" t="s">
        <v>90</v>
      </c>
    </row>
    <row r="4" s="3" customFormat="1" ht="116.1" customHeight="1" spans="1:10">
      <c r="A4" s="9">
        <v>1</v>
      </c>
      <c r="B4" s="10" t="s">
        <v>91</v>
      </c>
      <c r="C4" s="11" t="s">
        <v>92</v>
      </c>
      <c r="D4" s="10" t="s">
        <v>93</v>
      </c>
      <c r="E4" s="10" t="s">
        <v>93</v>
      </c>
      <c r="F4" s="10"/>
      <c r="G4" s="10" t="s">
        <v>94</v>
      </c>
      <c r="H4" s="10" t="s">
        <v>94</v>
      </c>
      <c r="I4" s="10" t="s">
        <v>95</v>
      </c>
      <c r="J4" s="9" t="s">
        <v>96</v>
      </c>
    </row>
    <row r="5" s="2" customFormat="1" ht="135" customHeight="1" spans="1:10">
      <c r="A5" s="6">
        <v>2</v>
      </c>
      <c r="B5" s="10" t="s">
        <v>97</v>
      </c>
      <c r="C5" s="10"/>
      <c r="D5" s="10"/>
      <c r="E5" s="10"/>
      <c r="F5" s="10"/>
      <c r="G5" s="10"/>
      <c r="H5" s="10"/>
      <c r="I5" s="10"/>
      <c r="J5" s="6"/>
    </row>
    <row r="6" s="2" customFormat="1" ht="29.25" customHeight="1" spans="1:10">
      <c r="A6" s="6">
        <v>3</v>
      </c>
      <c r="B6" s="6"/>
      <c r="C6" s="6"/>
      <c r="D6" s="6"/>
      <c r="E6" s="6"/>
      <c r="F6" s="6"/>
      <c r="G6" s="6"/>
      <c r="H6" s="6"/>
      <c r="I6" s="6"/>
      <c r="J6" s="6"/>
    </row>
    <row r="7" s="2" customFormat="1" ht="29.25" customHeight="1" spans="1:10">
      <c r="A7" s="6">
        <v>4</v>
      </c>
      <c r="B7" s="6"/>
      <c r="C7" s="6"/>
      <c r="D7" s="6"/>
      <c r="E7" s="6"/>
      <c r="F7" s="6"/>
      <c r="G7" s="6"/>
      <c r="H7" s="6"/>
      <c r="I7" s="6"/>
      <c r="J7" s="6"/>
    </row>
    <row r="8" s="2" customFormat="1" ht="29.25" customHeight="1" spans="1:10">
      <c r="A8" s="6" t="s">
        <v>78</v>
      </c>
      <c r="B8" s="6"/>
      <c r="C8" s="6" t="s">
        <v>98</v>
      </c>
      <c r="D8" s="6"/>
      <c r="E8" s="6"/>
      <c r="F8" s="6"/>
      <c r="G8" s="6"/>
      <c r="H8" s="6"/>
      <c r="I8" s="6"/>
      <c r="J8" s="6"/>
    </row>
    <row r="9" ht="25.5" customHeight="1" spans="1:10">
      <c r="A9" s="6" t="s">
        <v>79</v>
      </c>
      <c r="B9" s="6"/>
      <c r="C9" s="6" t="s">
        <v>99</v>
      </c>
      <c r="D9" s="6"/>
      <c r="E9" s="6"/>
      <c r="F9" s="6"/>
      <c r="G9" s="6"/>
      <c r="H9" s="6"/>
      <c r="I9" s="6"/>
      <c r="J9" s="14"/>
    </row>
    <row r="10" ht="25.5" customHeight="1" spans="1:10">
      <c r="A10" s="6" t="s">
        <v>80</v>
      </c>
      <c r="B10" s="6"/>
      <c r="C10" s="6" t="s">
        <v>100</v>
      </c>
      <c r="D10" s="6"/>
      <c r="E10" s="6"/>
      <c r="F10" s="6"/>
      <c r="G10" s="6"/>
      <c r="H10" s="6"/>
      <c r="I10" s="6"/>
      <c r="J10" s="14"/>
    </row>
    <row r="11" ht="25.5" customHeight="1" spans="1:10">
      <c r="A11" s="6" t="s">
        <v>83</v>
      </c>
      <c r="B11" s="6"/>
      <c r="C11" s="6" t="s">
        <v>101</v>
      </c>
      <c r="D11" s="6"/>
      <c r="E11" s="6"/>
      <c r="F11" s="6"/>
      <c r="G11" s="6"/>
      <c r="H11" s="6"/>
      <c r="I11" s="6"/>
      <c r="J11" s="14"/>
    </row>
    <row r="12" ht="25.5" customHeight="1" spans="1:10">
      <c r="A12" s="6" t="s">
        <v>82</v>
      </c>
      <c r="B12" s="6"/>
      <c r="C12" s="6" t="s">
        <v>102</v>
      </c>
      <c r="D12" s="6"/>
      <c r="E12" s="6"/>
      <c r="F12" s="6"/>
      <c r="G12" s="6"/>
      <c r="H12" s="6"/>
      <c r="I12" s="6"/>
      <c r="J12" s="14"/>
    </row>
    <row r="13" ht="22.5" customHeight="1"/>
    <row r="14" ht="183.75" customHeight="1" spans="2:3">
      <c r="B14" s="12" t="s">
        <v>103</v>
      </c>
      <c r="C14" s="12"/>
    </row>
  </sheetData>
  <mergeCells count="11">
    <mergeCell ref="A1:I1"/>
    <mergeCell ref="A8:B8"/>
    <mergeCell ref="C8:I8"/>
    <mergeCell ref="A9:B9"/>
    <mergeCell ref="C9:I9"/>
    <mergeCell ref="A10:B10"/>
    <mergeCell ref="C10:I10"/>
    <mergeCell ref="A11:B11"/>
    <mergeCell ref="C11:I11"/>
    <mergeCell ref="A12:B12"/>
    <mergeCell ref="C12:I12"/>
  </mergeCells>
  <printOptions horizontalCentered="1"/>
  <pageMargins left="0.16" right="0.17" top="0.39" bottom="0.57" header="0.31496062992126" footer="0.31496062992126"/>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1" sqref="C$1:C$1048576"/>
    </sheetView>
  </sheetViews>
  <sheetFormatPr defaultColWidth="8.88333333333333"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样表</vt:lpstr>
      <vt:lpstr>填表说明</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陈嘉琪</cp:lastModifiedBy>
  <dcterms:created xsi:type="dcterms:W3CDTF">2021-05-23T01:19:00Z</dcterms:created>
  <cp:lastPrinted>2023-12-14T01:08:00Z</cp:lastPrinted>
  <dcterms:modified xsi:type="dcterms:W3CDTF">2025-04-22T01:48:35Z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9249603BB88F4D418CB559C645C42955_13</vt:lpwstr>
  </property>
  <property fmtid="{D5CDD505-2E9C-101B-9397-08002B2CF9AE}" pid="3" name="KSOProductBuildVer">
    <vt:lpwstr>2052-12.1.0.20784</vt:lpwstr>
  </property>
</Properties>
</file>