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5"/>
  </bookViews>
  <sheets>
    <sheet name="样表" sheetId="2" r:id="rId1"/>
    <sheet name="填表说明" sheetId="1" r:id="rId2"/>
    <sheet name="Sheet1" sheetId="3" r:id="rId3"/>
  </sheets>
  <definedNames>
    <definedName name="_xlnm._FilterDatabase" localSheetId="0" hidden="1">样表!$A$3:$N$5</definedName>
    <definedName name="_GoBack" localSheetId="0">样表!#REF!</definedName>
    <definedName name="_xlnm.Print_Titles" localSheetId="0">样表!$1:$3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2"/>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alcChain>
</file>

<file path=xl/sharedStrings.xml><?xml version="1.0" encoding="utf-8"?>
<sst xmlns="http://schemas.openxmlformats.org/spreadsheetml/2006/main" count="313" uniqueCount="141">
  <si>
    <t>祁阳市职业中等专业学校物资购置呈批单</t>
  </si>
  <si>
    <t>请购处室：实习处、商贸服务学院</t>
  </si>
  <si>
    <t>请购时间：2025.4.18</t>
  </si>
  <si>
    <t>序号</t>
  </si>
  <si>
    <t>请购事由</t>
  </si>
  <si>
    <t>到位时间</t>
  </si>
  <si>
    <t>品名</t>
  </si>
  <si>
    <t>型号规格</t>
  </si>
  <si>
    <t>单位</t>
  </si>
  <si>
    <t>数量</t>
  </si>
  <si>
    <t>预估单价（元）</t>
  </si>
  <si>
    <t>预估总价（元）</t>
  </si>
  <si>
    <t>使用人</t>
  </si>
  <si>
    <t>使用地点</t>
  </si>
  <si>
    <t>考试前</t>
  </si>
  <si>
    <t>本</t>
  </si>
  <si>
    <t>套</t>
  </si>
  <si>
    <t>个</t>
  </si>
  <si>
    <t>盒</t>
  </si>
  <si>
    <t>瓶</t>
  </si>
  <si>
    <t>台</t>
  </si>
  <si>
    <t>实训课堂</t>
  </si>
  <si>
    <t>卷</t>
  </si>
  <si>
    <t>大号</t>
  </si>
  <si>
    <t>包</t>
  </si>
  <si>
    <t>美容实操课用</t>
  </si>
  <si>
    <t>洗面纸巾</t>
  </si>
  <si>
    <t>200G</t>
  </si>
  <si>
    <t>美发与形象设计专业</t>
  </si>
  <si>
    <t>小棉签</t>
  </si>
  <si>
    <t>100根/包</t>
  </si>
  <si>
    <t>面膜</t>
  </si>
  <si>
    <t>1000g/包</t>
  </si>
  <si>
    <t>爽肤水</t>
  </si>
  <si>
    <t>1000ml</t>
  </si>
  <si>
    <t>刮痧板</t>
  </si>
  <si>
    <t>背部、面部</t>
  </si>
  <si>
    <t>片</t>
  </si>
  <si>
    <t>卸妆油</t>
  </si>
  <si>
    <t>500ml</t>
  </si>
  <si>
    <t>化妆实操课用</t>
  </si>
  <si>
    <t>一字小发夹</t>
  </si>
  <si>
    <t>直行 100根</t>
  </si>
  <si>
    <t>小橡皮筋</t>
  </si>
  <si>
    <t>黑色</t>
  </si>
  <si>
    <t>发饰</t>
  </si>
  <si>
    <t>整妆造型1高级感皇冠+耳夹</t>
  </si>
  <si>
    <t>整妆造型12挚爱</t>
  </si>
  <si>
    <t>整妆造型3假发饰品组合113</t>
  </si>
  <si>
    <t>小财神发髻+烧蓝5件套</t>
  </si>
  <si>
    <t>妆面脸贴饰品</t>
  </si>
  <si>
    <t>链接前五款</t>
  </si>
  <si>
    <t>定型发蜡（泥）</t>
  </si>
  <si>
    <t>100ml</t>
  </si>
  <si>
    <t>液体眼影</t>
  </si>
  <si>
    <t>01#02#03#</t>
  </si>
  <si>
    <t>眼线笔</t>
  </si>
  <si>
    <t>黑、棕</t>
  </si>
  <si>
    <t>支</t>
  </si>
  <si>
    <t>眼线液笔</t>
  </si>
  <si>
    <t>黑</t>
  </si>
  <si>
    <t>眉笔</t>
  </si>
  <si>
    <t>暖茶棕、烟灰咖</t>
  </si>
  <si>
    <t>假睫毛</t>
  </si>
  <si>
    <t>10对/盒</t>
  </si>
  <si>
    <t>咖色系眼影板</t>
  </si>
  <si>
    <t>01奶咖</t>
  </si>
  <si>
    <t>板</t>
  </si>
  <si>
    <t>睫毛膏</t>
  </si>
  <si>
    <t>10ml/支漫画眼双头</t>
  </si>
  <si>
    <t>彩绘膏</t>
  </si>
  <si>
    <t>多色</t>
  </si>
  <si>
    <t>化妆练习册</t>
  </si>
  <si>
    <t>黑色练习纸</t>
  </si>
  <si>
    <t>酒精</t>
  </si>
  <si>
    <t>彩绘刷</t>
  </si>
  <si>
    <t>线条笔</t>
  </si>
  <si>
    <t>短视频、直播实操课用</t>
  </si>
  <si>
    <t>挂脖支架</t>
  </si>
  <si>
    <t>泰讯挂脖支架</t>
  </si>
  <si>
    <t>电子商务专业</t>
  </si>
  <si>
    <t>实训课堂、外出直播拍摄</t>
  </si>
  <si>
    <t>直播发箍</t>
  </si>
  <si>
    <t>款式02 07 08 09 40各1</t>
  </si>
  <si>
    <t>口袋灯</t>
  </si>
  <si>
    <t>口袋灯+夹子</t>
  </si>
  <si>
    <t>桌面补光灯</t>
  </si>
  <si>
    <t>8寸灯+支架</t>
  </si>
  <si>
    <t>相机云台</t>
  </si>
  <si>
    <t>智云写趣3E标准版</t>
  </si>
  <si>
    <t>定制胸牌</t>
  </si>
  <si>
    <t>亚克力胸牌</t>
  </si>
  <si>
    <t>直播桌面镜子</t>
  </si>
  <si>
    <t>430加厚方型</t>
  </si>
  <si>
    <t>桌面手机支架</t>
  </si>
  <si>
    <t>双机位支架（手机通用）</t>
  </si>
  <si>
    <t>肯索亚无线麦克风（pdd)</t>
  </si>
  <si>
    <t>一拖二防风版（苹果）</t>
  </si>
  <si>
    <t>相机拍摄三脚架</t>
  </si>
  <si>
    <t>适用佳能800D相机支架</t>
  </si>
  <si>
    <t>促单按铃</t>
  </si>
  <si>
    <t>大小号手写板</t>
  </si>
  <si>
    <t>小号+大号（6支3色白）</t>
  </si>
  <si>
    <t>直播转盘</t>
  </si>
  <si>
    <t>14cm（充电加插电）双向定速黑色</t>
  </si>
  <si>
    <t>摄影背景布</t>
  </si>
  <si>
    <t>1.5*1.5送钉子夹子黑色</t>
  </si>
  <si>
    <t>块</t>
  </si>
  <si>
    <t>拍摄反光板</t>
  </si>
  <si>
    <t xml:space="preserve">A3  </t>
  </si>
  <si>
    <t>摄影背景卡纸加支架</t>
  </si>
  <si>
    <t>通用双色（纯白纯黑）75*70支架</t>
  </si>
  <si>
    <t>组</t>
  </si>
  <si>
    <t>合计</t>
  </si>
  <si>
    <t>申购人：</t>
  </si>
  <si>
    <t>处室负责人意见：</t>
  </si>
  <si>
    <t>分管领导审核：</t>
  </si>
  <si>
    <t>校长审批：</t>
  </si>
  <si>
    <t>书记审批：</t>
  </si>
  <si>
    <t>分管财务领导审批：</t>
  </si>
  <si>
    <t>请购处室：</t>
  </si>
  <si>
    <t>申请请购时间：</t>
  </si>
  <si>
    <t>请购事由（必填）以便签批领导甄别是否有采购必要</t>
  </si>
  <si>
    <t>预估单价</t>
  </si>
  <si>
    <t>预估总价（必填）</t>
  </si>
  <si>
    <t>使用人、使用地点（必填）</t>
  </si>
  <si>
    <t>使用地点（必填）</t>
  </si>
  <si>
    <t xml:space="preserve">低额办公及其他用品：
1.事由要写具体,如：张三办公室原电脑或打印机经信息中心或专业人员鉴定已无法正常使用，且原电脑已报呈学校作报废处置;
2.因人员新增无法调剂或根据需要需配置较高办公用品；
3.因教育教学、维修维护需要请购（如开学教职工办公用品；实训耗材等）；
4.其他情况如实填写。
</t>
  </si>
  <si>
    <r>
      <rPr>
        <sz val="11"/>
        <color rgb="FFFF0000"/>
        <rFont val="宋体"/>
        <charset val="134"/>
        <scheme val="minor"/>
      </rPr>
      <t>学校采购一般是期末开具好下期开学所需办公用品计划，平时是月末报下月使用计划</t>
    </r>
    <r>
      <rPr>
        <sz val="11"/>
        <color theme="1"/>
        <rFont val="宋体"/>
        <charset val="134"/>
        <scheme val="minor"/>
      </rPr>
      <t>。请各处室在每月的28-30号列好需要请购的物资，将呈批单交邓小慧处，按计划采购，如若是月初交的呈批单原则上是下个月才统一采买，特殊情况需刘书记特批</t>
    </r>
  </si>
  <si>
    <t>越具体、越准确越好</t>
  </si>
  <si>
    <t>申购人先行了解所需用品价格，购学校采购员参考，但要从实际情况出发，原则上实际采买价格应高于预估价</t>
  </si>
  <si>
    <t>归个人使用写个人；归处室使用写处室负责人名</t>
  </si>
  <si>
    <t>存放地点如实填写
并请注明库存多少</t>
  </si>
  <si>
    <r>
      <rPr>
        <sz val="11"/>
        <color theme="1"/>
        <rFont val="宋体"/>
        <charset val="134"/>
        <scheme val="minor"/>
      </rPr>
      <t>大额物资分两类情况：
根据祁财购（2022）4号文件：
1、5000至30万元以下货物和服务5000元至60万元以下的工程，根据“呈批单”的采购需求，原则必须全部进湖南省电子卖场采购；</t>
    </r>
    <r>
      <rPr>
        <sz val="11"/>
        <color rgb="FFFF0000"/>
        <rFont val="宋体"/>
        <charset val="134"/>
        <scheme val="minor"/>
      </rPr>
      <t>采购单价大于2万元或总价大于10万的请购项目，</t>
    </r>
    <r>
      <rPr>
        <sz val="11"/>
        <color theme="1"/>
        <rFont val="宋体"/>
        <charset val="134"/>
        <scheme val="minor"/>
      </rPr>
      <t xml:space="preserve">除“呈批单”还必须出具申请报告（也可由申请报告代替“呈批单”）；
2、30万元以上的货物和服务、60万元以上的工程必须出具申请报告，向财政部门办理采购备案同时办理招投标手续。
</t>
    </r>
  </si>
  <si>
    <t>可以是个人，如实验管理员、保管室职员及某位需要办公用品的职员等</t>
  </si>
  <si>
    <t>填“情况属实，同意呈报，请审批”或更具体的意见回复</t>
  </si>
  <si>
    <t>“同意以上意见，请审批”</t>
  </si>
  <si>
    <t>“同意采购，请刘书记审批”</t>
  </si>
  <si>
    <t>“同意采购”</t>
  </si>
  <si>
    <t xml:space="preserve">备注：
1、 所有报账发票，除正规税务发票，必须附“采购呈批单”、采购清单、验收单；金额大的还要附电子卖场合同、验收单、财政决算书；
2、 报账人需按“呈批单”签批的先后顺序签字报账，如一批办公用品或实训耗材，应先找采购人（或实验管理员，保管室职员、使用人），再找处室分管领导、处室负责人、分管副校长、参与监督采购的纪检、工会领导、财务科负责人审核、书记签批、分管财务副校长签“同意报账”。
3、 财务科将根据“呈批单”上的具体信息录入国有资产管理系统，将资产落实到人，打印条码。
4、 特别提示：所有国有资产报废，不能擅自处理（丢弃或变卖），需报财务科呈报教育局和财政局统一办理资产处置手续。
</t>
  </si>
  <si>
    <t>、</t>
    <phoneticPr fontId="11" type="noConversion"/>
  </si>
</sst>
</file>

<file path=xl/styles.xml><?xml version="1.0" encoding="utf-8"?>
<styleSheet xmlns="http://schemas.openxmlformats.org/spreadsheetml/2006/main">
  <numFmts count="1">
    <numFmt numFmtId="178" formatCode="0.00_);[Red]\(0.00\)"/>
  </numFmts>
  <fonts count="12">
    <font>
      <sz val="11"/>
      <color theme="1"/>
      <name val="宋体"/>
      <charset val="134"/>
      <scheme val="minor"/>
    </font>
    <font>
      <sz val="12"/>
      <color theme="1"/>
      <name val="宋体"/>
      <charset val="134"/>
      <scheme val="minor"/>
    </font>
    <font>
      <b/>
      <sz val="18"/>
      <color theme="1"/>
      <name val="宋体"/>
      <charset val="134"/>
      <scheme val="minor"/>
    </font>
    <font>
      <sz val="11"/>
      <color rgb="FFFF0000"/>
      <name val="宋体"/>
      <charset val="134"/>
      <scheme val="minor"/>
    </font>
    <font>
      <sz val="12"/>
      <name val="宋体"/>
      <charset val="134"/>
    </font>
    <font>
      <sz val="12"/>
      <color theme="1"/>
      <name val="宋体"/>
      <charset val="134"/>
    </font>
    <font>
      <sz val="12"/>
      <color rgb="FF000000"/>
      <name val="宋体"/>
      <charset val="134"/>
    </font>
    <font>
      <sz val="12"/>
      <name val="宋体"/>
      <charset val="134"/>
      <scheme val="minor"/>
    </font>
    <font>
      <sz val="12"/>
      <color rgb="FF000000"/>
      <name val="宋体"/>
      <charset val="134"/>
      <scheme val="minor"/>
    </font>
    <font>
      <b/>
      <sz val="16"/>
      <color rgb="FF00B0F0"/>
      <name val="宋体"/>
      <charset val="134"/>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1" fillId="0" borderId="0" xfId="0" applyFo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vertical="center" wrapText="1"/>
    </xf>
    <xf numFmtId="0" fontId="2" fillId="0" borderId="0" xfId="0" applyFont="1">
      <alignment vertical="center"/>
    </xf>
    <xf numFmtId="0" fontId="0" fillId="0" borderId="1" xfId="0" applyBorder="1">
      <alignment vertical="center"/>
    </xf>
    <xf numFmtId="178" fontId="0" fillId="0" borderId="0" xfId="0" applyNumberFormat="1" applyAlignment="1">
      <alignment horizontal="center" vertical="center"/>
    </xf>
    <xf numFmtId="0" fontId="1" fillId="0" borderId="1" xfId="0" applyFont="1" applyBorder="1" applyAlignment="1">
      <alignment horizontal="center" vertical="center"/>
    </xf>
    <xf numFmtId="178" fontId="1" fillId="0" borderId="1" xfId="3" applyNumberFormat="1"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8"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3"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horizontal="left" vertical="center"/>
    </xf>
    <xf numFmtId="178"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9" fillId="0" borderId="5"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cellXfs>
  <cellStyles count="5">
    <cellStyle name="常规" xfId="0" builtinId="0"/>
    <cellStyle name="常规 2" xfId="1"/>
    <cellStyle name="常规 2 2" xfId="2"/>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100"/>
  <sheetViews>
    <sheetView tabSelected="1" zoomScale="80" zoomScaleNormal="80" workbookViewId="0">
      <selection activeCell="L42" sqref="L42"/>
    </sheetView>
  </sheetViews>
  <sheetFormatPr defaultColWidth="9" defaultRowHeight="13.5"/>
  <cols>
    <col min="1" max="1" width="5.125" style="2" customWidth="1"/>
    <col min="2" max="2" width="14.5" style="2" customWidth="1"/>
    <col min="3" max="3" width="12.375" style="2" customWidth="1"/>
    <col min="4" max="4" width="30" style="2" customWidth="1"/>
    <col min="5" max="5" width="28.875" style="2" customWidth="1"/>
    <col min="6" max="6" width="7.875" style="2" customWidth="1"/>
    <col min="7" max="7" width="11.125" style="2" customWidth="1"/>
    <col min="8" max="8" width="14.125" style="15" customWidth="1"/>
    <col min="9" max="9" width="14.125" style="2" customWidth="1"/>
    <col min="10" max="10" width="21.5" style="2" customWidth="1"/>
    <col min="11" max="11" width="16.5" style="2" customWidth="1"/>
    <col min="12" max="12" width="33.125" style="2" customWidth="1"/>
    <col min="13" max="16384" width="9" style="2"/>
  </cols>
  <sheetData>
    <row r="1" spans="1:14" ht="35.25" customHeight="1">
      <c r="A1" s="29" t="s">
        <v>0</v>
      </c>
      <c r="B1" s="29"/>
      <c r="C1" s="29"/>
      <c r="D1" s="29"/>
      <c r="E1" s="29"/>
      <c r="F1" s="29"/>
      <c r="G1" s="29"/>
      <c r="H1" s="29"/>
      <c r="I1" s="29"/>
      <c r="J1" s="29"/>
      <c r="K1" s="29"/>
      <c r="L1" s="4"/>
      <c r="M1" s="4"/>
      <c r="N1" s="4"/>
    </row>
    <row r="2" spans="1:14" s="1" customFormat="1" ht="27.75" customHeight="1">
      <c r="A2" s="30" t="s">
        <v>1</v>
      </c>
      <c r="B2" s="30"/>
      <c r="C2" s="30"/>
      <c r="D2" s="30"/>
      <c r="E2" s="30"/>
      <c r="F2" s="30"/>
      <c r="G2" s="30"/>
      <c r="H2" s="31" t="s">
        <v>2</v>
      </c>
      <c r="I2" s="31"/>
      <c r="J2" s="31"/>
      <c r="K2" s="31"/>
    </row>
    <row r="3" spans="1:14" ht="30" customHeight="1">
      <c r="A3" s="16" t="s">
        <v>3</v>
      </c>
      <c r="B3" s="16" t="s">
        <v>4</v>
      </c>
      <c r="C3" s="16" t="s">
        <v>5</v>
      </c>
      <c r="D3" s="16" t="s">
        <v>6</v>
      </c>
      <c r="E3" s="16" t="s">
        <v>7</v>
      </c>
      <c r="F3" s="16" t="s">
        <v>8</v>
      </c>
      <c r="G3" s="16" t="s">
        <v>9</v>
      </c>
      <c r="H3" s="17" t="s">
        <v>10</v>
      </c>
      <c r="I3" s="26" t="s">
        <v>11</v>
      </c>
      <c r="J3" s="27" t="s">
        <v>12</v>
      </c>
      <c r="K3" s="16" t="s">
        <v>13</v>
      </c>
    </row>
    <row r="4" spans="1:14" ht="30" customHeight="1">
      <c r="A4" s="18">
        <v>1</v>
      </c>
      <c r="B4" s="38" t="s">
        <v>25</v>
      </c>
      <c r="C4" s="19" t="s">
        <v>14</v>
      </c>
      <c r="D4" s="24" t="s">
        <v>26</v>
      </c>
      <c r="E4" s="16" t="s">
        <v>27</v>
      </c>
      <c r="F4" s="16" t="s">
        <v>22</v>
      </c>
      <c r="G4" s="18">
        <v>60</v>
      </c>
      <c r="H4" s="18">
        <v>18</v>
      </c>
      <c r="I4" s="20">
        <f t="shared" ref="I4:I20" si="0">G4*H4</f>
        <v>1080</v>
      </c>
      <c r="J4" s="23" t="s">
        <v>28</v>
      </c>
      <c r="K4" s="22" t="s">
        <v>21</v>
      </c>
    </row>
    <row r="5" spans="1:14" ht="30" customHeight="1">
      <c r="A5" s="18">
        <v>2</v>
      </c>
      <c r="B5" s="39"/>
      <c r="C5" s="19" t="s">
        <v>14</v>
      </c>
      <c r="D5" s="24" t="s">
        <v>29</v>
      </c>
      <c r="E5" s="16" t="s">
        <v>30</v>
      </c>
      <c r="F5" s="16" t="s">
        <v>24</v>
      </c>
      <c r="G5" s="18">
        <v>60</v>
      </c>
      <c r="H5" s="18">
        <v>5</v>
      </c>
      <c r="I5" s="20">
        <f t="shared" si="0"/>
        <v>300</v>
      </c>
      <c r="J5" s="23" t="s">
        <v>28</v>
      </c>
      <c r="K5" s="22" t="s">
        <v>21</v>
      </c>
    </row>
    <row r="6" spans="1:14" ht="30" customHeight="1">
      <c r="A6" s="18">
        <v>3</v>
      </c>
      <c r="B6" s="40"/>
      <c r="C6" s="19" t="s">
        <v>14</v>
      </c>
      <c r="D6" s="24" t="s">
        <v>31</v>
      </c>
      <c r="E6" s="16" t="s">
        <v>32</v>
      </c>
      <c r="F6" s="16" t="s">
        <v>24</v>
      </c>
      <c r="G6" s="18">
        <v>40</v>
      </c>
      <c r="H6" s="18">
        <v>70</v>
      </c>
      <c r="I6" s="20">
        <f t="shared" si="0"/>
        <v>2800</v>
      </c>
      <c r="J6" s="23" t="s">
        <v>28</v>
      </c>
      <c r="K6" s="22" t="s">
        <v>21</v>
      </c>
    </row>
    <row r="7" spans="1:14" ht="30" customHeight="1">
      <c r="A7" s="18">
        <v>4</v>
      </c>
      <c r="B7" s="38" t="s">
        <v>25</v>
      </c>
      <c r="C7" s="19" t="s">
        <v>14</v>
      </c>
      <c r="D7" s="24" t="s">
        <v>33</v>
      </c>
      <c r="E7" s="16" t="s">
        <v>34</v>
      </c>
      <c r="F7" s="16" t="s">
        <v>19</v>
      </c>
      <c r="G7" s="18">
        <v>60</v>
      </c>
      <c r="H7" s="18">
        <v>60</v>
      </c>
      <c r="I7" s="20">
        <f t="shared" si="0"/>
        <v>3600</v>
      </c>
      <c r="J7" s="23" t="s">
        <v>28</v>
      </c>
      <c r="K7" s="22" t="s">
        <v>21</v>
      </c>
    </row>
    <row r="8" spans="1:14" ht="30" customHeight="1">
      <c r="A8" s="18">
        <v>5</v>
      </c>
      <c r="B8" s="39"/>
      <c r="C8" s="19" t="s">
        <v>14</v>
      </c>
      <c r="D8" s="24" t="s">
        <v>35</v>
      </c>
      <c r="E8" s="16" t="s">
        <v>36</v>
      </c>
      <c r="F8" s="16" t="s">
        <v>37</v>
      </c>
      <c r="G8" s="18">
        <v>60</v>
      </c>
      <c r="H8" s="18">
        <v>20</v>
      </c>
      <c r="I8" s="20">
        <f t="shared" si="0"/>
        <v>1200</v>
      </c>
      <c r="J8" s="23" t="s">
        <v>28</v>
      </c>
      <c r="K8" s="22" t="s">
        <v>21</v>
      </c>
    </row>
    <row r="9" spans="1:14" ht="30" customHeight="1">
      <c r="A9" s="18">
        <v>6</v>
      </c>
      <c r="B9" s="40"/>
      <c r="C9" s="19" t="s">
        <v>14</v>
      </c>
      <c r="D9" s="25" t="s">
        <v>38</v>
      </c>
      <c r="E9" s="16" t="s">
        <v>39</v>
      </c>
      <c r="F9" s="16" t="s">
        <v>19</v>
      </c>
      <c r="G9" s="18">
        <v>60</v>
      </c>
      <c r="H9" s="18">
        <v>50</v>
      </c>
      <c r="I9" s="20">
        <f t="shared" si="0"/>
        <v>3000</v>
      </c>
      <c r="J9" s="23" t="s">
        <v>28</v>
      </c>
      <c r="K9" s="22" t="s">
        <v>21</v>
      </c>
    </row>
    <row r="10" spans="1:14" ht="30" customHeight="1">
      <c r="A10" s="18">
        <v>7</v>
      </c>
      <c r="B10" s="38" t="s">
        <v>40</v>
      </c>
      <c r="C10" s="19" t="s">
        <v>14</v>
      </c>
      <c r="D10" s="25" t="s">
        <v>41</v>
      </c>
      <c r="E10" s="16" t="s">
        <v>42</v>
      </c>
      <c r="F10" s="16" t="s">
        <v>18</v>
      </c>
      <c r="G10" s="18">
        <v>10</v>
      </c>
      <c r="H10" s="18">
        <v>5</v>
      </c>
      <c r="I10" s="20">
        <f t="shared" si="0"/>
        <v>50</v>
      </c>
      <c r="J10" s="23" t="s">
        <v>28</v>
      </c>
      <c r="K10" s="22" t="s">
        <v>21</v>
      </c>
    </row>
    <row r="11" spans="1:14" ht="30" customHeight="1">
      <c r="A11" s="18">
        <v>8</v>
      </c>
      <c r="B11" s="39"/>
      <c r="C11" s="19" t="s">
        <v>14</v>
      </c>
      <c r="D11" s="25" t="s">
        <v>43</v>
      </c>
      <c r="E11" s="16" t="s">
        <v>44</v>
      </c>
      <c r="F11" s="16" t="s">
        <v>24</v>
      </c>
      <c r="G11" s="18">
        <v>10</v>
      </c>
      <c r="H11" s="18">
        <v>5</v>
      </c>
      <c r="I11" s="20">
        <f t="shared" si="0"/>
        <v>50</v>
      </c>
      <c r="J11" s="23" t="s">
        <v>28</v>
      </c>
      <c r="K11" s="22" t="s">
        <v>21</v>
      </c>
    </row>
    <row r="12" spans="1:14" ht="30" customHeight="1">
      <c r="A12" s="18">
        <v>9</v>
      </c>
      <c r="B12" s="39"/>
      <c r="C12" s="19" t="s">
        <v>14</v>
      </c>
      <c r="D12" s="25" t="s">
        <v>45</v>
      </c>
      <c r="E12" s="16" t="s">
        <v>46</v>
      </c>
      <c r="F12" s="16" t="s">
        <v>16</v>
      </c>
      <c r="G12" s="18">
        <v>4</v>
      </c>
      <c r="H12" s="18">
        <v>80</v>
      </c>
      <c r="I12" s="20">
        <f t="shared" si="0"/>
        <v>320</v>
      </c>
      <c r="J12" s="23" t="s">
        <v>28</v>
      </c>
      <c r="K12" s="22" t="s">
        <v>21</v>
      </c>
    </row>
    <row r="13" spans="1:14" ht="30" customHeight="1">
      <c r="A13" s="18">
        <v>10</v>
      </c>
      <c r="B13" s="39"/>
      <c r="C13" s="19" t="s">
        <v>14</v>
      </c>
      <c r="D13" s="25" t="s">
        <v>45</v>
      </c>
      <c r="E13" s="16" t="s">
        <v>47</v>
      </c>
      <c r="F13" s="16" t="s">
        <v>16</v>
      </c>
      <c r="G13" s="18">
        <v>4</v>
      </c>
      <c r="H13" s="18">
        <v>80</v>
      </c>
      <c r="I13" s="20">
        <f t="shared" si="0"/>
        <v>320</v>
      </c>
      <c r="J13" s="23" t="s">
        <v>28</v>
      </c>
      <c r="K13" s="22" t="s">
        <v>21</v>
      </c>
    </row>
    <row r="14" spans="1:14" ht="30" customHeight="1">
      <c r="A14" s="18">
        <v>11</v>
      </c>
      <c r="B14" s="39"/>
      <c r="C14" s="19" t="s">
        <v>14</v>
      </c>
      <c r="D14" s="25" t="s">
        <v>45</v>
      </c>
      <c r="E14" s="16" t="s">
        <v>48</v>
      </c>
      <c r="F14" s="16" t="s">
        <v>16</v>
      </c>
      <c r="G14" s="18">
        <v>4</v>
      </c>
      <c r="H14" s="18">
        <v>80</v>
      </c>
      <c r="I14" s="20">
        <f t="shared" si="0"/>
        <v>320</v>
      </c>
      <c r="J14" s="23" t="s">
        <v>28</v>
      </c>
      <c r="K14" s="22" t="s">
        <v>21</v>
      </c>
    </row>
    <row r="15" spans="1:14" ht="30" customHeight="1">
      <c r="A15" s="18">
        <v>12</v>
      </c>
      <c r="B15" s="39"/>
      <c r="C15" s="19" t="s">
        <v>14</v>
      </c>
      <c r="D15" s="25" t="s">
        <v>45</v>
      </c>
      <c r="E15" s="16" t="s">
        <v>49</v>
      </c>
      <c r="F15" s="16" t="s">
        <v>16</v>
      </c>
      <c r="G15" s="18">
        <v>1</v>
      </c>
      <c r="H15" s="18">
        <v>80</v>
      </c>
      <c r="I15" s="20">
        <f t="shared" si="0"/>
        <v>80</v>
      </c>
      <c r="J15" s="23" t="s">
        <v>28</v>
      </c>
      <c r="K15" s="22" t="s">
        <v>21</v>
      </c>
    </row>
    <row r="16" spans="1:14" ht="30" customHeight="1">
      <c r="A16" s="18">
        <v>13</v>
      </c>
      <c r="B16" s="39"/>
      <c r="C16" s="19" t="s">
        <v>14</v>
      </c>
      <c r="D16" s="25" t="s">
        <v>50</v>
      </c>
      <c r="E16" s="16" t="s">
        <v>51</v>
      </c>
      <c r="F16" s="16" t="s">
        <v>18</v>
      </c>
      <c r="G16" s="18">
        <v>5</v>
      </c>
      <c r="H16" s="18">
        <v>20</v>
      </c>
      <c r="I16" s="20">
        <f t="shared" si="0"/>
        <v>100</v>
      </c>
      <c r="J16" s="23" t="s">
        <v>28</v>
      </c>
      <c r="K16" s="22" t="s">
        <v>21</v>
      </c>
    </row>
    <row r="17" spans="1:11" ht="30" customHeight="1">
      <c r="A17" s="18">
        <v>14</v>
      </c>
      <c r="B17" s="39"/>
      <c r="C17" s="19" t="s">
        <v>14</v>
      </c>
      <c r="D17" s="25" t="s">
        <v>52</v>
      </c>
      <c r="E17" s="16" t="s">
        <v>53</v>
      </c>
      <c r="F17" s="16" t="s">
        <v>18</v>
      </c>
      <c r="G17" s="18">
        <v>5</v>
      </c>
      <c r="H17" s="18">
        <v>20</v>
      </c>
      <c r="I17" s="20">
        <f t="shared" si="0"/>
        <v>100</v>
      </c>
      <c r="J17" s="23" t="s">
        <v>28</v>
      </c>
      <c r="K17" s="22" t="s">
        <v>21</v>
      </c>
    </row>
    <row r="18" spans="1:11" ht="30" customHeight="1">
      <c r="A18" s="18">
        <v>15</v>
      </c>
      <c r="B18" s="39"/>
      <c r="C18" s="19" t="s">
        <v>14</v>
      </c>
      <c r="D18" s="25" t="s">
        <v>54</v>
      </c>
      <c r="E18" s="16" t="s">
        <v>55</v>
      </c>
      <c r="F18" s="16" t="s">
        <v>18</v>
      </c>
      <c r="G18" s="18">
        <v>5</v>
      </c>
      <c r="H18" s="18">
        <v>20</v>
      </c>
      <c r="I18" s="20">
        <f t="shared" si="0"/>
        <v>100</v>
      </c>
      <c r="J18" s="23" t="s">
        <v>28</v>
      </c>
      <c r="K18" s="22" t="s">
        <v>21</v>
      </c>
    </row>
    <row r="19" spans="1:11" ht="30" customHeight="1">
      <c r="A19" s="18">
        <v>16</v>
      </c>
      <c r="B19" s="39"/>
      <c r="C19" s="19" t="s">
        <v>14</v>
      </c>
      <c r="D19" s="25" t="s">
        <v>56</v>
      </c>
      <c r="E19" s="16" t="s">
        <v>57</v>
      </c>
      <c r="F19" s="16" t="s">
        <v>58</v>
      </c>
      <c r="G19" s="18">
        <v>2</v>
      </c>
      <c r="H19" s="18">
        <v>30</v>
      </c>
      <c r="I19" s="20">
        <f t="shared" si="0"/>
        <v>60</v>
      </c>
      <c r="J19" s="23" t="s">
        <v>28</v>
      </c>
      <c r="K19" s="22" t="s">
        <v>21</v>
      </c>
    </row>
    <row r="20" spans="1:11" ht="30" customHeight="1">
      <c r="A20" s="18">
        <v>17</v>
      </c>
      <c r="B20" s="39"/>
      <c r="C20" s="19" t="s">
        <v>14</v>
      </c>
      <c r="D20" s="25" t="s">
        <v>59</v>
      </c>
      <c r="E20" s="16" t="s">
        <v>60</v>
      </c>
      <c r="F20" s="16" t="s">
        <v>58</v>
      </c>
      <c r="G20" s="18">
        <v>1</v>
      </c>
      <c r="H20" s="18">
        <v>60</v>
      </c>
      <c r="I20" s="20">
        <f t="shared" si="0"/>
        <v>60</v>
      </c>
      <c r="J20" s="23" t="s">
        <v>28</v>
      </c>
      <c r="K20" s="22" t="s">
        <v>21</v>
      </c>
    </row>
    <row r="21" spans="1:11" ht="30" customHeight="1">
      <c r="A21" s="18">
        <v>18</v>
      </c>
      <c r="B21" s="39"/>
      <c r="C21" s="19" t="s">
        <v>14</v>
      </c>
      <c r="D21" s="25" t="s">
        <v>61</v>
      </c>
      <c r="E21" s="16" t="s">
        <v>62</v>
      </c>
      <c r="F21" s="16" t="s">
        <v>58</v>
      </c>
      <c r="G21" s="18">
        <v>2</v>
      </c>
      <c r="H21" s="18">
        <v>30</v>
      </c>
      <c r="I21" s="20">
        <f t="shared" ref="I21:I45" si="1">G21*H21</f>
        <v>60</v>
      </c>
      <c r="J21" s="23" t="s">
        <v>28</v>
      </c>
      <c r="K21" s="22" t="s">
        <v>21</v>
      </c>
    </row>
    <row r="22" spans="1:11" ht="30" customHeight="1">
      <c r="A22" s="18">
        <v>19</v>
      </c>
      <c r="B22" s="39"/>
      <c r="C22" s="19" t="s">
        <v>14</v>
      </c>
      <c r="D22" s="25" t="s">
        <v>63</v>
      </c>
      <c r="E22" s="16" t="s">
        <v>64</v>
      </c>
      <c r="F22" s="16" t="s">
        <v>18</v>
      </c>
      <c r="G22" s="18">
        <v>5</v>
      </c>
      <c r="H22" s="18">
        <v>20</v>
      </c>
      <c r="I22" s="20">
        <f t="shared" si="1"/>
        <v>100</v>
      </c>
      <c r="J22" s="23" t="s">
        <v>28</v>
      </c>
      <c r="K22" s="22" t="s">
        <v>21</v>
      </c>
    </row>
    <row r="23" spans="1:11" ht="30" customHeight="1">
      <c r="A23" s="18">
        <v>20</v>
      </c>
      <c r="B23" s="40"/>
      <c r="C23" s="19" t="s">
        <v>14</v>
      </c>
      <c r="D23" s="25" t="s">
        <v>65</v>
      </c>
      <c r="E23" s="16" t="s">
        <v>66</v>
      </c>
      <c r="F23" s="16" t="s">
        <v>67</v>
      </c>
      <c r="G23" s="18">
        <v>1</v>
      </c>
      <c r="H23" s="18">
        <v>60</v>
      </c>
      <c r="I23" s="20">
        <f t="shared" si="1"/>
        <v>60</v>
      </c>
      <c r="J23" s="23" t="s">
        <v>28</v>
      </c>
      <c r="K23" s="22" t="s">
        <v>21</v>
      </c>
    </row>
    <row r="24" spans="1:11" ht="30" customHeight="1">
      <c r="A24" s="18">
        <v>21</v>
      </c>
      <c r="B24" s="38" t="s">
        <v>40</v>
      </c>
      <c r="C24" s="19" t="s">
        <v>14</v>
      </c>
      <c r="D24" s="16" t="s">
        <v>68</v>
      </c>
      <c r="E24" s="16" t="s">
        <v>69</v>
      </c>
      <c r="F24" s="16" t="s">
        <v>58</v>
      </c>
      <c r="G24" s="18">
        <v>1</v>
      </c>
      <c r="H24" s="18">
        <v>60</v>
      </c>
      <c r="I24" s="20">
        <f t="shared" si="1"/>
        <v>60</v>
      </c>
      <c r="J24" s="23" t="s">
        <v>28</v>
      </c>
      <c r="K24" s="22" t="s">
        <v>21</v>
      </c>
    </row>
    <row r="25" spans="1:11" ht="30" customHeight="1">
      <c r="A25" s="18">
        <v>22</v>
      </c>
      <c r="B25" s="39"/>
      <c r="C25" s="19" t="s">
        <v>14</v>
      </c>
      <c r="D25" s="16" t="s">
        <v>70</v>
      </c>
      <c r="E25" s="16" t="s">
        <v>71</v>
      </c>
      <c r="F25" s="16" t="s">
        <v>18</v>
      </c>
      <c r="G25" s="18">
        <v>35</v>
      </c>
      <c r="H25" s="18">
        <v>20</v>
      </c>
      <c r="I25" s="20">
        <f t="shared" si="1"/>
        <v>700</v>
      </c>
      <c r="J25" s="23" t="s">
        <v>28</v>
      </c>
      <c r="K25" s="22" t="s">
        <v>21</v>
      </c>
    </row>
    <row r="26" spans="1:11" ht="30" customHeight="1">
      <c r="A26" s="18">
        <v>23</v>
      </c>
      <c r="B26" s="39"/>
      <c r="C26" s="19" t="s">
        <v>14</v>
      </c>
      <c r="D26" s="16" t="s">
        <v>72</v>
      </c>
      <c r="E26" s="16" t="s">
        <v>15</v>
      </c>
      <c r="F26" s="16" t="s">
        <v>15</v>
      </c>
      <c r="G26" s="18">
        <v>50</v>
      </c>
      <c r="H26" s="18">
        <v>21</v>
      </c>
      <c r="I26" s="20">
        <f t="shared" si="1"/>
        <v>1050</v>
      </c>
      <c r="J26" s="23" t="s">
        <v>28</v>
      </c>
      <c r="K26" s="22" t="s">
        <v>21</v>
      </c>
    </row>
    <row r="27" spans="1:11" ht="30" customHeight="1">
      <c r="A27" s="18">
        <v>24</v>
      </c>
      <c r="B27" s="39"/>
      <c r="C27" s="19" t="s">
        <v>14</v>
      </c>
      <c r="D27" s="16" t="s">
        <v>73</v>
      </c>
      <c r="E27" s="16" t="s">
        <v>15</v>
      </c>
      <c r="F27" s="16" t="s">
        <v>15</v>
      </c>
      <c r="G27" s="18">
        <v>30</v>
      </c>
      <c r="H27" s="18">
        <v>10</v>
      </c>
      <c r="I27" s="20">
        <f t="shared" si="1"/>
        <v>300</v>
      </c>
      <c r="J27" s="23" t="s">
        <v>28</v>
      </c>
      <c r="K27" s="22" t="s">
        <v>21</v>
      </c>
    </row>
    <row r="28" spans="1:11" ht="30" customHeight="1">
      <c r="A28" s="18">
        <v>25</v>
      </c>
      <c r="B28" s="39"/>
      <c r="C28" s="19" t="s">
        <v>14</v>
      </c>
      <c r="D28" s="16" t="s">
        <v>74</v>
      </c>
      <c r="E28" s="18"/>
      <c r="F28" s="16" t="s">
        <v>19</v>
      </c>
      <c r="G28" s="18">
        <v>15</v>
      </c>
      <c r="H28" s="18">
        <v>30</v>
      </c>
      <c r="I28" s="20">
        <f t="shared" si="1"/>
        <v>450</v>
      </c>
      <c r="J28" s="23" t="s">
        <v>28</v>
      </c>
      <c r="K28" s="22" t="s">
        <v>21</v>
      </c>
    </row>
    <row r="29" spans="1:11" ht="30" customHeight="1">
      <c r="A29" s="18">
        <v>26</v>
      </c>
      <c r="B29" s="40"/>
      <c r="C29" s="19" t="s">
        <v>14</v>
      </c>
      <c r="D29" s="16" t="s">
        <v>75</v>
      </c>
      <c r="E29" s="16" t="s">
        <v>76</v>
      </c>
      <c r="F29" s="16" t="s">
        <v>58</v>
      </c>
      <c r="G29" s="18">
        <v>20</v>
      </c>
      <c r="H29" s="18">
        <v>10</v>
      </c>
      <c r="I29" s="20">
        <f t="shared" si="1"/>
        <v>200</v>
      </c>
      <c r="J29" s="23" t="s">
        <v>28</v>
      </c>
      <c r="K29" s="22" t="s">
        <v>21</v>
      </c>
    </row>
    <row r="30" spans="1:11" ht="30" customHeight="1">
      <c r="A30" s="18">
        <v>27</v>
      </c>
      <c r="B30" s="37" t="s">
        <v>77</v>
      </c>
      <c r="C30" s="19" t="s">
        <v>14</v>
      </c>
      <c r="D30" s="16" t="s">
        <v>78</v>
      </c>
      <c r="E30" s="16" t="s">
        <v>79</v>
      </c>
      <c r="F30" s="16" t="s">
        <v>17</v>
      </c>
      <c r="G30" s="18">
        <v>2</v>
      </c>
      <c r="H30" s="21">
        <v>130</v>
      </c>
      <c r="I30" s="20">
        <f t="shared" si="1"/>
        <v>260</v>
      </c>
      <c r="J30" s="23" t="s">
        <v>80</v>
      </c>
      <c r="K30" s="22" t="s">
        <v>81</v>
      </c>
    </row>
    <row r="31" spans="1:11" ht="30" customHeight="1">
      <c r="A31" s="18">
        <v>28</v>
      </c>
      <c r="B31" s="37"/>
      <c r="C31" s="19" t="s">
        <v>14</v>
      </c>
      <c r="D31" s="16" t="s">
        <v>82</v>
      </c>
      <c r="E31" s="16" t="s">
        <v>83</v>
      </c>
      <c r="F31" s="16" t="s">
        <v>17</v>
      </c>
      <c r="G31" s="18">
        <v>5</v>
      </c>
      <c r="H31" s="21">
        <v>10</v>
      </c>
      <c r="I31" s="20">
        <f t="shared" si="1"/>
        <v>50</v>
      </c>
      <c r="J31" s="23" t="s">
        <v>80</v>
      </c>
      <c r="K31" s="22" t="s">
        <v>81</v>
      </c>
    </row>
    <row r="32" spans="1:11" ht="30" customHeight="1">
      <c r="A32" s="18">
        <v>29</v>
      </c>
      <c r="B32" s="37"/>
      <c r="C32" s="19" t="s">
        <v>14</v>
      </c>
      <c r="D32" s="16" t="s">
        <v>84</v>
      </c>
      <c r="E32" s="16" t="s">
        <v>85</v>
      </c>
      <c r="F32" s="16" t="s">
        <v>17</v>
      </c>
      <c r="G32" s="18">
        <v>2</v>
      </c>
      <c r="H32" s="21">
        <v>50.2</v>
      </c>
      <c r="I32" s="20">
        <f t="shared" si="1"/>
        <v>100.4</v>
      </c>
      <c r="J32" s="23" t="s">
        <v>80</v>
      </c>
      <c r="K32" s="22" t="s">
        <v>81</v>
      </c>
    </row>
    <row r="33" spans="1:11" ht="30" customHeight="1">
      <c r="A33" s="18">
        <v>30</v>
      </c>
      <c r="B33" s="37"/>
      <c r="C33" s="19" t="s">
        <v>14</v>
      </c>
      <c r="D33" s="16" t="s">
        <v>86</v>
      </c>
      <c r="E33" s="16" t="s">
        <v>87</v>
      </c>
      <c r="F33" s="16" t="s">
        <v>17</v>
      </c>
      <c r="G33" s="18">
        <v>2</v>
      </c>
      <c r="H33" s="21">
        <v>50.9</v>
      </c>
      <c r="I33" s="20">
        <f t="shared" si="1"/>
        <v>101.8</v>
      </c>
      <c r="J33" s="23" t="s">
        <v>80</v>
      </c>
      <c r="K33" s="22" t="s">
        <v>81</v>
      </c>
    </row>
    <row r="34" spans="1:11" ht="30" customHeight="1">
      <c r="A34" s="18">
        <v>31</v>
      </c>
      <c r="B34" s="37"/>
      <c r="C34" s="19" t="s">
        <v>14</v>
      </c>
      <c r="D34" s="16" t="s">
        <v>88</v>
      </c>
      <c r="E34" s="16" t="s">
        <v>89</v>
      </c>
      <c r="F34" s="16" t="s">
        <v>20</v>
      </c>
      <c r="G34" s="18">
        <v>1</v>
      </c>
      <c r="H34" s="21">
        <v>1500</v>
      </c>
      <c r="I34" s="20">
        <f t="shared" si="1"/>
        <v>1500</v>
      </c>
      <c r="J34" s="23" t="s">
        <v>80</v>
      </c>
      <c r="K34" s="22" t="s">
        <v>81</v>
      </c>
    </row>
    <row r="35" spans="1:11" ht="30" customHeight="1">
      <c r="A35" s="18">
        <v>32</v>
      </c>
      <c r="B35" s="37"/>
      <c r="C35" s="19" t="s">
        <v>14</v>
      </c>
      <c r="D35" s="16" t="s">
        <v>90</v>
      </c>
      <c r="E35" s="16" t="s">
        <v>91</v>
      </c>
      <c r="F35" s="16" t="s">
        <v>17</v>
      </c>
      <c r="G35" s="18">
        <v>20</v>
      </c>
      <c r="H35" s="21">
        <v>15</v>
      </c>
      <c r="I35" s="20">
        <f t="shared" si="1"/>
        <v>300</v>
      </c>
      <c r="J35" s="23" t="s">
        <v>80</v>
      </c>
      <c r="K35" s="22" t="s">
        <v>81</v>
      </c>
    </row>
    <row r="36" spans="1:11" ht="30" customHeight="1">
      <c r="A36" s="18">
        <v>33</v>
      </c>
      <c r="B36" s="41" t="s">
        <v>77</v>
      </c>
      <c r="C36" s="19" t="s">
        <v>14</v>
      </c>
      <c r="D36" s="16" t="s">
        <v>92</v>
      </c>
      <c r="E36" s="16" t="s">
        <v>93</v>
      </c>
      <c r="F36" s="16" t="s">
        <v>17</v>
      </c>
      <c r="G36" s="18">
        <v>1</v>
      </c>
      <c r="H36" s="21">
        <v>49</v>
      </c>
      <c r="I36" s="20">
        <f t="shared" si="1"/>
        <v>49</v>
      </c>
      <c r="J36" s="23" t="s">
        <v>80</v>
      </c>
      <c r="K36" s="22" t="s">
        <v>81</v>
      </c>
    </row>
    <row r="37" spans="1:11" ht="30" customHeight="1">
      <c r="A37" s="18">
        <v>34</v>
      </c>
      <c r="B37" s="42"/>
      <c r="C37" s="19" t="s">
        <v>14</v>
      </c>
      <c r="D37" s="16" t="s">
        <v>94</v>
      </c>
      <c r="E37" s="16" t="s">
        <v>95</v>
      </c>
      <c r="F37" s="16" t="s">
        <v>17</v>
      </c>
      <c r="G37" s="18">
        <v>4</v>
      </c>
      <c r="H37" s="21">
        <v>49</v>
      </c>
      <c r="I37" s="20">
        <f t="shared" si="1"/>
        <v>196</v>
      </c>
      <c r="J37" s="23" t="s">
        <v>80</v>
      </c>
      <c r="K37" s="22" t="s">
        <v>81</v>
      </c>
    </row>
    <row r="38" spans="1:11" ht="30" customHeight="1">
      <c r="A38" s="18">
        <v>35</v>
      </c>
      <c r="B38" s="42"/>
      <c r="C38" s="19" t="s">
        <v>14</v>
      </c>
      <c r="D38" s="16" t="s">
        <v>96</v>
      </c>
      <c r="E38" s="16" t="s">
        <v>97</v>
      </c>
      <c r="F38" s="16" t="s">
        <v>16</v>
      </c>
      <c r="G38" s="18">
        <v>2</v>
      </c>
      <c r="H38" s="21">
        <v>169</v>
      </c>
      <c r="I38" s="20">
        <f t="shared" si="1"/>
        <v>338</v>
      </c>
      <c r="J38" s="23" t="s">
        <v>80</v>
      </c>
      <c r="K38" s="22" t="s">
        <v>81</v>
      </c>
    </row>
    <row r="39" spans="1:11" ht="30" customHeight="1">
      <c r="A39" s="18">
        <v>36</v>
      </c>
      <c r="B39" s="42"/>
      <c r="C39" s="19" t="s">
        <v>14</v>
      </c>
      <c r="D39" s="16" t="s">
        <v>98</v>
      </c>
      <c r="E39" s="16" t="s">
        <v>99</v>
      </c>
      <c r="F39" s="16" t="s">
        <v>17</v>
      </c>
      <c r="G39" s="18">
        <v>2</v>
      </c>
      <c r="H39" s="21">
        <v>109</v>
      </c>
      <c r="I39" s="20">
        <f t="shared" si="1"/>
        <v>218</v>
      </c>
      <c r="J39" s="23" t="s">
        <v>80</v>
      </c>
      <c r="K39" s="22" t="s">
        <v>81</v>
      </c>
    </row>
    <row r="40" spans="1:11" ht="30" customHeight="1">
      <c r="A40" s="18">
        <v>37</v>
      </c>
      <c r="B40" s="43"/>
      <c r="C40" s="19" t="s">
        <v>14</v>
      </c>
      <c r="D40" s="16" t="s">
        <v>100</v>
      </c>
      <c r="E40" s="16" t="s">
        <v>23</v>
      </c>
      <c r="F40" s="16" t="s">
        <v>17</v>
      </c>
      <c r="G40" s="18">
        <v>2</v>
      </c>
      <c r="H40" s="21">
        <v>10</v>
      </c>
      <c r="I40" s="20">
        <f t="shared" si="1"/>
        <v>20</v>
      </c>
      <c r="J40" s="23" t="s">
        <v>80</v>
      </c>
      <c r="K40" s="22" t="s">
        <v>81</v>
      </c>
    </row>
    <row r="41" spans="1:11" ht="30" customHeight="1">
      <c r="A41" s="18">
        <v>38</v>
      </c>
      <c r="B41" s="41" t="s">
        <v>77</v>
      </c>
      <c r="C41" s="19" t="s">
        <v>14</v>
      </c>
      <c r="D41" s="16" t="s">
        <v>101</v>
      </c>
      <c r="E41" s="16" t="s">
        <v>102</v>
      </c>
      <c r="F41" s="16" t="s">
        <v>16</v>
      </c>
      <c r="G41" s="18">
        <v>1</v>
      </c>
      <c r="H41" s="21">
        <v>59</v>
      </c>
      <c r="I41" s="20">
        <f t="shared" si="1"/>
        <v>59</v>
      </c>
      <c r="J41" s="23" t="s">
        <v>80</v>
      </c>
      <c r="K41" s="22" t="s">
        <v>81</v>
      </c>
    </row>
    <row r="42" spans="1:11" ht="30" customHeight="1">
      <c r="A42" s="18">
        <v>39</v>
      </c>
      <c r="B42" s="42"/>
      <c r="C42" s="19" t="s">
        <v>14</v>
      </c>
      <c r="D42" s="16" t="s">
        <v>103</v>
      </c>
      <c r="E42" s="16" t="s">
        <v>104</v>
      </c>
      <c r="F42" s="16" t="s">
        <v>17</v>
      </c>
      <c r="G42" s="18">
        <v>1</v>
      </c>
      <c r="H42" s="21">
        <v>43.5</v>
      </c>
      <c r="I42" s="20">
        <f t="shared" si="1"/>
        <v>43.5</v>
      </c>
      <c r="J42" s="23" t="s">
        <v>80</v>
      </c>
      <c r="K42" s="22" t="s">
        <v>81</v>
      </c>
    </row>
    <row r="43" spans="1:11" ht="30" customHeight="1">
      <c r="A43" s="18">
        <v>40</v>
      </c>
      <c r="B43" s="42"/>
      <c r="C43" s="19" t="s">
        <v>14</v>
      </c>
      <c r="D43" s="16" t="s">
        <v>105</v>
      </c>
      <c r="E43" s="16" t="s">
        <v>106</v>
      </c>
      <c r="F43" s="16" t="s">
        <v>107</v>
      </c>
      <c r="G43" s="18">
        <v>1</v>
      </c>
      <c r="H43" s="21">
        <v>20</v>
      </c>
      <c r="I43" s="20">
        <f t="shared" si="1"/>
        <v>20</v>
      </c>
      <c r="J43" s="23" t="s">
        <v>80</v>
      </c>
      <c r="K43" s="22" t="s">
        <v>81</v>
      </c>
    </row>
    <row r="44" spans="1:11" ht="30" customHeight="1">
      <c r="A44" s="18">
        <v>41</v>
      </c>
      <c r="B44" s="42"/>
      <c r="C44" s="19" t="s">
        <v>14</v>
      </c>
      <c r="D44" s="16" t="s">
        <v>108</v>
      </c>
      <c r="E44" s="16" t="s">
        <v>109</v>
      </c>
      <c r="F44" s="16" t="s">
        <v>107</v>
      </c>
      <c r="G44" s="18">
        <v>1</v>
      </c>
      <c r="H44" s="21">
        <v>20</v>
      </c>
      <c r="I44" s="20">
        <f t="shared" si="1"/>
        <v>20</v>
      </c>
      <c r="J44" s="23" t="s">
        <v>80</v>
      </c>
      <c r="K44" s="22" t="s">
        <v>81</v>
      </c>
    </row>
    <row r="45" spans="1:11" ht="30" customHeight="1">
      <c r="A45" s="18">
        <v>42</v>
      </c>
      <c r="B45" s="43"/>
      <c r="C45" s="19" t="s">
        <v>14</v>
      </c>
      <c r="D45" s="16" t="s">
        <v>110</v>
      </c>
      <c r="E45" s="16" t="s">
        <v>111</v>
      </c>
      <c r="F45" s="16" t="s">
        <v>112</v>
      </c>
      <c r="G45" s="18">
        <v>1</v>
      </c>
      <c r="H45" s="21">
        <v>99</v>
      </c>
      <c r="I45" s="20">
        <f t="shared" si="1"/>
        <v>99</v>
      </c>
      <c r="J45" s="23" t="s">
        <v>80</v>
      </c>
      <c r="K45" s="22" t="s">
        <v>81</v>
      </c>
    </row>
    <row r="46" spans="1:11" ht="30" customHeight="1">
      <c r="A46" s="32" t="s">
        <v>113</v>
      </c>
      <c r="B46" s="32"/>
      <c r="C46" s="32"/>
      <c r="D46" s="32"/>
      <c r="E46" s="32"/>
      <c r="F46" s="32"/>
      <c r="G46" s="32"/>
      <c r="H46" s="32"/>
      <c r="I46" s="28">
        <v>19894.5</v>
      </c>
      <c r="J46" s="33" t="s">
        <v>140</v>
      </c>
      <c r="K46" s="34"/>
    </row>
    <row r="47" spans="1:11" ht="30" customHeight="1">
      <c r="A47" s="35" t="s">
        <v>114</v>
      </c>
      <c r="B47" s="35"/>
      <c r="C47" s="35"/>
      <c r="D47" s="35"/>
      <c r="E47" s="35"/>
      <c r="F47" s="35"/>
      <c r="G47" s="35"/>
      <c r="H47" s="35"/>
      <c r="I47" s="35"/>
      <c r="J47" s="36"/>
      <c r="K47" s="35"/>
    </row>
    <row r="48" spans="1:11" ht="30" customHeight="1">
      <c r="A48" s="35" t="s">
        <v>115</v>
      </c>
      <c r="B48" s="35"/>
      <c r="C48" s="35"/>
      <c r="D48" s="35"/>
      <c r="E48" s="35"/>
      <c r="F48" s="35"/>
      <c r="G48" s="35"/>
      <c r="H48" s="35"/>
      <c r="I48" s="35"/>
      <c r="J48" s="36"/>
      <c r="K48" s="35"/>
    </row>
    <row r="49" spans="1:11" ht="30" customHeight="1">
      <c r="A49" s="35" t="s">
        <v>116</v>
      </c>
      <c r="B49" s="35"/>
      <c r="C49" s="35"/>
      <c r="D49" s="35"/>
      <c r="E49" s="35"/>
      <c r="F49" s="35"/>
      <c r="G49" s="35"/>
      <c r="H49" s="35"/>
      <c r="I49" s="35"/>
      <c r="J49" s="36"/>
      <c r="K49" s="35"/>
    </row>
    <row r="50" spans="1:11" ht="30" customHeight="1">
      <c r="A50" s="35" t="s">
        <v>117</v>
      </c>
      <c r="B50" s="35"/>
      <c r="C50" s="35"/>
      <c r="D50" s="35"/>
      <c r="E50" s="35"/>
      <c r="F50" s="35"/>
      <c r="G50" s="35"/>
      <c r="H50" s="35"/>
      <c r="I50" s="35"/>
      <c r="J50" s="36"/>
      <c r="K50" s="35"/>
    </row>
    <row r="51" spans="1:11" ht="30" customHeight="1">
      <c r="A51" s="35" t="s">
        <v>118</v>
      </c>
      <c r="B51" s="35"/>
      <c r="C51" s="35"/>
      <c r="D51" s="35"/>
      <c r="E51" s="35"/>
      <c r="F51" s="35"/>
      <c r="G51" s="35"/>
      <c r="H51" s="35"/>
      <c r="I51" s="35"/>
      <c r="J51" s="36"/>
      <c r="K51" s="35"/>
    </row>
    <row r="52" spans="1:11" ht="30" customHeight="1">
      <c r="A52" s="35" t="s">
        <v>119</v>
      </c>
      <c r="B52" s="35"/>
      <c r="C52" s="35"/>
      <c r="D52" s="35"/>
      <c r="E52" s="35"/>
      <c r="F52" s="35"/>
      <c r="G52" s="35"/>
      <c r="H52" s="35"/>
      <c r="I52" s="35"/>
      <c r="J52" s="36"/>
      <c r="K52" s="35"/>
    </row>
    <row r="53" spans="1:11" ht="30" customHeight="1"/>
    <row r="54" spans="1:11" ht="30" customHeight="1"/>
    <row r="55" spans="1:11" ht="30" customHeight="1"/>
    <row r="56" spans="1:11" ht="30" customHeight="1"/>
    <row r="57" spans="1:11" ht="30" customHeight="1"/>
    <row r="58" spans="1:11" ht="30" customHeight="1"/>
    <row r="59" spans="1:11" ht="30" customHeight="1"/>
    <row r="60" spans="1:11" ht="30" customHeight="1"/>
    <row r="61" spans="1:11" ht="30" customHeight="1"/>
    <row r="62" spans="1:11" ht="30" customHeight="1"/>
    <row r="63" spans="1:11" ht="30" customHeight="1"/>
    <row r="64" spans="1:1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95" customHeight="1"/>
  </sheetData>
  <mergeCells count="24">
    <mergeCell ref="B41:B45"/>
    <mergeCell ref="A50:B50"/>
    <mergeCell ref="C50:K50"/>
    <mergeCell ref="A51:B51"/>
    <mergeCell ref="C51:K51"/>
    <mergeCell ref="A52:B52"/>
    <mergeCell ref="C52:K52"/>
    <mergeCell ref="A47:B47"/>
    <mergeCell ref="C47:K47"/>
    <mergeCell ref="A48:B48"/>
    <mergeCell ref="C48:K48"/>
    <mergeCell ref="A49:B49"/>
    <mergeCell ref="C49:K49"/>
    <mergeCell ref="A1:K1"/>
    <mergeCell ref="A2:G2"/>
    <mergeCell ref="H2:K2"/>
    <mergeCell ref="A46:H46"/>
    <mergeCell ref="J46:K46"/>
    <mergeCell ref="B4:B6"/>
    <mergeCell ref="B7:B9"/>
    <mergeCell ref="B10:B23"/>
    <mergeCell ref="B24:B29"/>
    <mergeCell ref="B30:B35"/>
    <mergeCell ref="B36:B40"/>
  </mergeCells>
  <phoneticPr fontId="11" type="noConversion"/>
  <printOptions horizontalCentered="1"/>
  <pageMargins left="0" right="0.118055555555556" top="0.389583333333333" bottom="0.57083333333333297" header="0.31458333333333299" footer="0.31458333333333299"/>
  <pageSetup paperSize="9" scale="84" fitToHeight="0" orientation="landscape"/>
</worksheet>
</file>

<file path=xl/worksheets/sheet2.xml><?xml version="1.0" encoding="utf-8"?>
<worksheet xmlns="http://schemas.openxmlformats.org/spreadsheetml/2006/main" xmlns:r="http://schemas.openxmlformats.org/officeDocument/2006/relationships">
  <dimension ref="A1:M14"/>
  <sheetViews>
    <sheetView topLeftCell="A11" workbookViewId="0">
      <selection sqref="A1:I1"/>
    </sheetView>
  </sheetViews>
  <sheetFormatPr defaultColWidth="9" defaultRowHeight="13.5"/>
  <cols>
    <col min="1" max="1" width="5.75" customWidth="1"/>
    <col min="2" max="2" width="55.5" customWidth="1"/>
    <col min="3" max="3" width="32.875" customWidth="1"/>
    <col min="4" max="4" width="11.25" customWidth="1"/>
    <col min="5" max="5" width="9" customWidth="1"/>
    <col min="6" max="6" width="4.5" customWidth="1"/>
    <col min="7" max="7" width="17.875" customWidth="1"/>
    <col min="8" max="8" width="16.875" customWidth="1"/>
    <col min="9" max="9" width="14.875" customWidth="1"/>
    <col min="10" max="10" width="16.875" customWidth="1"/>
  </cols>
  <sheetData>
    <row r="1" spans="1:13" ht="25.5" customHeight="1">
      <c r="A1" s="44" t="s">
        <v>0</v>
      </c>
      <c r="B1" s="44"/>
      <c r="C1" s="44"/>
      <c r="D1" s="44"/>
      <c r="E1" s="44"/>
      <c r="F1" s="44"/>
      <c r="G1" s="44"/>
      <c r="H1" s="44"/>
      <c r="I1" s="44"/>
      <c r="J1" s="13"/>
      <c r="K1" s="13"/>
      <c r="L1" s="13"/>
      <c r="M1" s="13"/>
    </row>
    <row r="2" spans="1:13" s="1" customFormat="1" ht="18" customHeight="1">
      <c r="A2" s="5" t="s">
        <v>120</v>
      </c>
      <c r="B2" s="5"/>
      <c r="C2" s="5"/>
      <c r="D2" s="5"/>
      <c r="E2" s="5"/>
      <c r="H2" s="1" t="s">
        <v>121</v>
      </c>
    </row>
    <row r="3" spans="1:13" s="2" customFormat="1" ht="33.75" customHeight="1">
      <c r="A3" s="6" t="s">
        <v>3</v>
      </c>
      <c r="B3" s="7" t="s">
        <v>122</v>
      </c>
      <c r="C3" s="6" t="s">
        <v>5</v>
      </c>
      <c r="D3" s="6" t="s">
        <v>6</v>
      </c>
      <c r="E3" s="6" t="s">
        <v>7</v>
      </c>
      <c r="F3" s="6" t="s">
        <v>9</v>
      </c>
      <c r="G3" s="6" t="s">
        <v>123</v>
      </c>
      <c r="H3" s="8" t="s">
        <v>124</v>
      </c>
      <c r="I3" s="8" t="s">
        <v>125</v>
      </c>
      <c r="J3" s="7" t="s">
        <v>126</v>
      </c>
    </row>
    <row r="4" spans="1:13" s="3" customFormat="1" ht="116.1" customHeight="1">
      <c r="A4" s="9">
        <v>1</v>
      </c>
      <c r="B4" s="10" t="s">
        <v>127</v>
      </c>
      <c r="C4" s="11" t="s">
        <v>128</v>
      </c>
      <c r="D4" s="10" t="s">
        <v>129</v>
      </c>
      <c r="E4" s="10" t="s">
        <v>129</v>
      </c>
      <c r="F4" s="10"/>
      <c r="G4" s="10" t="s">
        <v>130</v>
      </c>
      <c r="H4" s="10" t="s">
        <v>130</v>
      </c>
      <c r="I4" s="10" t="s">
        <v>131</v>
      </c>
      <c r="J4" s="9" t="s">
        <v>132</v>
      </c>
    </row>
    <row r="5" spans="1:13" s="2" customFormat="1" ht="135" customHeight="1">
      <c r="A5" s="6">
        <v>2</v>
      </c>
      <c r="B5" s="10" t="s">
        <v>133</v>
      </c>
      <c r="C5" s="10"/>
      <c r="D5" s="10"/>
      <c r="E5" s="10"/>
      <c r="F5" s="10"/>
      <c r="G5" s="10"/>
      <c r="H5" s="10"/>
      <c r="I5" s="10"/>
      <c r="J5" s="6"/>
    </row>
    <row r="6" spans="1:13" s="2" customFormat="1" ht="29.25" customHeight="1">
      <c r="A6" s="6">
        <v>3</v>
      </c>
      <c r="B6" s="6"/>
      <c r="C6" s="6"/>
      <c r="D6" s="6"/>
      <c r="E6" s="6"/>
      <c r="F6" s="6"/>
      <c r="G6" s="6"/>
      <c r="H6" s="6"/>
      <c r="I6" s="6"/>
      <c r="J6" s="6"/>
    </row>
    <row r="7" spans="1:13" s="2" customFormat="1" ht="29.25" customHeight="1">
      <c r="A7" s="6">
        <v>4</v>
      </c>
      <c r="B7" s="6"/>
      <c r="C7" s="6"/>
      <c r="D7" s="6"/>
      <c r="E7" s="6"/>
      <c r="F7" s="6"/>
      <c r="G7" s="6"/>
      <c r="H7" s="6"/>
      <c r="I7" s="6"/>
      <c r="J7" s="6"/>
    </row>
    <row r="8" spans="1:13" s="2" customFormat="1" ht="29.25" customHeight="1">
      <c r="A8" s="45" t="s">
        <v>114</v>
      </c>
      <c r="B8" s="45"/>
      <c r="C8" s="45" t="s">
        <v>134</v>
      </c>
      <c r="D8" s="45"/>
      <c r="E8" s="45"/>
      <c r="F8" s="45"/>
      <c r="G8" s="45"/>
      <c r="H8" s="45"/>
      <c r="I8" s="45"/>
      <c r="J8" s="6"/>
    </row>
    <row r="9" spans="1:13" ht="25.5" customHeight="1">
      <c r="A9" s="45" t="s">
        <v>115</v>
      </c>
      <c r="B9" s="45"/>
      <c r="C9" s="45" t="s">
        <v>135</v>
      </c>
      <c r="D9" s="45"/>
      <c r="E9" s="45"/>
      <c r="F9" s="45"/>
      <c r="G9" s="45"/>
      <c r="H9" s="45"/>
      <c r="I9" s="45"/>
      <c r="J9" s="14"/>
    </row>
    <row r="10" spans="1:13" ht="25.5" customHeight="1">
      <c r="A10" s="45" t="s">
        <v>116</v>
      </c>
      <c r="B10" s="45"/>
      <c r="C10" s="45" t="s">
        <v>136</v>
      </c>
      <c r="D10" s="45"/>
      <c r="E10" s="45"/>
      <c r="F10" s="45"/>
      <c r="G10" s="45"/>
      <c r="H10" s="45"/>
      <c r="I10" s="45"/>
      <c r="J10" s="14"/>
    </row>
    <row r="11" spans="1:13" ht="25.5" customHeight="1">
      <c r="A11" s="45" t="s">
        <v>119</v>
      </c>
      <c r="B11" s="45"/>
      <c r="C11" s="45" t="s">
        <v>137</v>
      </c>
      <c r="D11" s="45"/>
      <c r="E11" s="45"/>
      <c r="F11" s="45"/>
      <c r="G11" s="45"/>
      <c r="H11" s="45"/>
      <c r="I11" s="45"/>
      <c r="J11" s="14"/>
    </row>
    <row r="12" spans="1:13" ht="25.5" customHeight="1">
      <c r="A12" s="45" t="s">
        <v>118</v>
      </c>
      <c r="B12" s="45"/>
      <c r="C12" s="45" t="s">
        <v>138</v>
      </c>
      <c r="D12" s="45"/>
      <c r="E12" s="45"/>
      <c r="F12" s="45"/>
      <c r="G12" s="45"/>
      <c r="H12" s="45"/>
      <c r="I12" s="45"/>
      <c r="J12" s="14"/>
    </row>
    <row r="13" spans="1:13" ht="22.5" customHeight="1"/>
    <row r="14" spans="1:13" ht="183.75" customHeight="1">
      <c r="B14" s="12" t="s">
        <v>139</v>
      </c>
      <c r="C14" s="12"/>
    </row>
  </sheetData>
  <mergeCells count="11">
    <mergeCell ref="A10:B10"/>
    <mergeCell ref="C10:I10"/>
    <mergeCell ref="A11:B11"/>
    <mergeCell ref="C11:I11"/>
    <mergeCell ref="A12:B12"/>
    <mergeCell ref="C12:I12"/>
    <mergeCell ref="A1:I1"/>
    <mergeCell ref="A8:B8"/>
    <mergeCell ref="C8:I8"/>
    <mergeCell ref="A9:B9"/>
    <mergeCell ref="C9:I9"/>
  </mergeCells>
  <phoneticPr fontId="11" type="noConversion"/>
  <printOptions horizontalCentered="1"/>
  <pageMargins left="0.16" right="0.17" top="0.39" bottom="0.56999999999999995" header="0.31496062992126" footer="0.31496062992126"/>
  <pageSetup paperSize="9" scale="90" orientation="landscape"/>
</worksheet>
</file>

<file path=xl/worksheets/sheet3.xml><?xml version="1.0" encoding="utf-8"?>
<worksheet xmlns="http://schemas.openxmlformats.org/spreadsheetml/2006/main" xmlns:r="http://schemas.openxmlformats.org/officeDocument/2006/relationships">
  <dimension ref="A1"/>
  <sheetViews>
    <sheetView workbookViewId="0">
      <selection activeCell="C1" sqref="C1:C1048576"/>
    </sheetView>
  </sheetViews>
  <sheetFormatPr defaultColWidth="8.875" defaultRowHeight="13.5"/>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样表</vt:lpstr>
      <vt:lpstr>填表说明</vt:lpstr>
      <vt:lpstr>Sheet1</vt:lpstr>
      <vt:lpstr>样表!Print_Titles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2023-12-14T09:08:00Z</cp:lastPrinted>
  <dcterms:created xsi:type="dcterms:W3CDTF">2021-05-23T09:19:00Z</dcterms:created>
  <dcterms:modified xsi:type="dcterms:W3CDTF">2025-04-24T02:13:41Z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0E6AD6FFF023EDEA3DBAFF67D7170798_43</vt:lpwstr>
  </property>
  <property fmtid="{D5CDD505-2E9C-101B-9397-08002B2CF9AE}" pid="3" name="KSOProductBuildVer">
    <vt:lpwstr>2052-12.1.0.20784</vt:lpwstr>
  </property>
</Properties>
</file>