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Sheet1!$A$2:$H$15</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<sst xmlns="http://schemas.openxmlformats.org/spreadsheetml/2006/main" count="60" uniqueCount="42">
  <si>
    <t>长沙学院教学科研及行政办公家具采购项目（2025年第1批）</t>
  </si>
  <si>
    <t>部门</t>
  </si>
  <si>
    <t>产品名称</t>
  </si>
  <si>
    <t>规格参数</t>
  </si>
  <si>
    <t>单价限价（元）</t>
  </si>
  <si>
    <t>单位</t>
  </si>
  <si>
    <t>数量</t>
  </si>
  <si>
    <t>总价限价（元）</t>
  </si>
  <si>
    <t>参考图片</t>
  </si>
  <si>
    <t>投标品牌</t>
  </si>
  <si>
    <t>投标单价</t>
  </si>
  <si>
    <t>投标总价</t>
  </si>
  <si>
    <t>工会</t>
  </si>
  <si>
    <t>五节文件柜</t>
  </si>
  <si>
    <r>
      <rPr>
        <sz val="10"/>
        <rFont val="宋体"/>
        <charset val="134"/>
        <scheme val="minor"/>
      </rPr>
      <t>规格：850*390*2000mm 
1、产品用材：</t>
    </r>
    <r>
      <rPr>
        <sz val="10"/>
        <color rgb="FFFF0000"/>
        <rFont val="宋体"/>
        <charset val="134"/>
        <scheme val="minor"/>
      </rPr>
      <t>优质裸板厚度0.8mm的spcc冷轧钢板</t>
    </r>
    <r>
      <rPr>
        <sz val="10"/>
        <rFont val="宋体"/>
        <charset val="134"/>
        <scheme val="minor"/>
      </rPr>
      <t>；表面处理为环保粉末涂料喷塑而成, 工艺：使用优质数控冲床冲压而成，连接处精密度高、折边挺括，使用点焊、碰焊工艺，焊接点较少疤痕。
2、表面处理：先进的喷塑工艺处理，不褪色，涂层选用浅灰亚光色。</t>
    </r>
  </si>
  <si>
    <t>个</t>
  </si>
  <si>
    <t>2</t>
  </si>
  <si>
    <t>国际合作与交流处</t>
  </si>
  <si>
    <t>中二抽文件柜</t>
  </si>
  <si>
    <r>
      <rPr>
        <sz val="10"/>
        <color rgb="FF0070C0"/>
        <rFont val="宋体"/>
        <charset val="134"/>
        <scheme val="minor"/>
      </rPr>
      <t>规格：850*390*1800mm                           
1、产品用材：</t>
    </r>
    <r>
      <rPr>
        <sz val="10"/>
        <color rgb="FFFF0000"/>
        <rFont val="宋体"/>
        <charset val="134"/>
        <scheme val="minor"/>
      </rPr>
      <t>优质0.8mm厚度spcc冷轧钢板</t>
    </r>
    <r>
      <rPr>
        <sz val="10"/>
        <color rgb="FF0070C0"/>
        <rFont val="宋体"/>
        <charset val="134"/>
        <scheme val="minor"/>
      </rPr>
      <t>；表面处理为环保粉末涂料喷塑而成；
2、工艺：使用优质数控冲床冲压而成，连接处精密度高、折边挺括，点焊、碰焊工艺，焊接点较少疤痕。
3、表面处理：先进的喷塑工艺处理，不褪色，涂层选用浅灰亚光色。</t>
    </r>
  </si>
  <si>
    <t>资产管理处</t>
  </si>
  <si>
    <t>1.4米办公桌</t>
  </si>
  <si>
    <r>
      <rPr>
        <sz val="10"/>
        <rFont val="宋体"/>
        <charset val="134"/>
      </rPr>
      <t>规格：1400*700*760mm                                        1、面材：实木皮贴面，</t>
    </r>
    <r>
      <rPr>
        <sz val="10"/>
        <color rgb="FFFF0000"/>
        <rFont val="宋体"/>
        <charset val="134"/>
      </rPr>
      <t>厚度达到0.6mm以上</t>
    </r>
    <r>
      <rPr>
        <sz val="10"/>
        <rFont val="宋体"/>
        <charset val="134"/>
      </rPr>
      <t>，色泽均匀，纹理清晰。
2、基材：优质高密度纤维板,环保标准达到E1级，经过防虫、防腐等化学处理，持久不变形，(甲醛释放量≤9mg/100g)；木材含水率控制为 4%-8%；吸水厚度膨胀率≤15%。
3、封边用材：实木皮封边，厚度在0.6mm以上。
4、使用封闭效果优良的封油进行封固。
5、油漆：不饱和聚酯树脂环保油漆，符合国际环保标准；可溶性铅&lt;9mg/kg，油漆硬度为2H,光泽均匀，流平性能好，饱满度高，抗刮性强，不易褪色。
6、配件：优质滑轨、铰链、锁等配件。</t>
    </r>
  </si>
  <si>
    <t>张</t>
  </si>
  <si>
    <t>1.6米办公桌</t>
  </si>
  <si>
    <r>
      <rPr>
        <sz val="10"/>
        <rFont val="宋体"/>
        <charset val="134"/>
      </rPr>
      <t>规格：1600*800*760mm                                     1、面材：实木皮贴面，</t>
    </r>
    <r>
      <rPr>
        <sz val="10"/>
        <color rgb="FFFF0000"/>
        <rFont val="宋体"/>
        <charset val="134"/>
      </rPr>
      <t>厚度达到0.6mm以上</t>
    </r>
    <r>
      <rPr>
        <sz val="10"/>
        <rFont val="宋体"/>
        <charset val="134"/>
      </rPr>
      <t>，色泽均匀，纹理清晰。
2、基材：优质高密度纤维板,环保标准达到E1级，经过防虫、防腐等化学处理，持久不变形，(甲醛释放量≤9mg/100g)；木材含水率控制为 4%-8%；吸水厚度膨胀率≤15%。
3、封边用材：实木皮封边，厚度在0.6mm以上。
4、使用封闭效果优良的封油进行封固。
5、油漆：不饱和聚酯树脂环保油漆，符合国际环保标准；可溶性铅&lt;9mg/kg，油漆硬度为2H,光泽均匀，流平性能好，饱满度高，抗刮性强，不易褪色。
6、配件：优质滑轨、铰链、锁等配件。</t>
    </r>
  </si>
  <si>
    <t>办公椅</t>
  </si>
  <si>
    <r>
      <rPr>
        <sz val="10"/>
        <rFont val="宋体"/>
        <charset val="134"/>
        <scheme val="minor"/>
      </rPr>
      <t>1、面料：全部接触面均使用</t>
    </r>
    <r>
      <rPr>
        <sz val="10"/>
        <color rgb="FFFF0000"/>
        <rFont val="宋体"/>
        <charset val="134"/>
        <scheme val="minor"/>
      </rPr>
      <t>优质牛皮</t>
    </r>
    <r>
      <rPr>
        <sz val="10"/>
        <rFont val="宋体"/>
        <charset val="134"/>
        <scheme val="minor"/>
      </rPr>
      <t>，皮面光泽度好，透气性强，柔软富有韧性，无异味色差。
2、椅架：优质橡胶木，经过烘干、去脂、养生几道工序，表面无腐朽、死节、虫孔、裂缝、夹皮等缺陷。                  3、海棉：优质成型P.U发泡阻燃海绵，弹性好，不易变形，软硬适中，符合防火标准。
4、板材：使用1.5mm夹板八层垫压成型。
5、座椅底下有横梁加固。</t>
    </r>
  </si>
  <si>
    <t>把</t>
  </si>
  <si>
    <t>三人位沙发</t>
  </si>
  <si>
    <r>
      <rPr>
        <sz val="10"/>
        <rFont val="宋体"/>
        <charset val="134"/>
      </rPr>
      <t>规格;2220*920*900mm 
1、</t>
    </r>
    <r>
      <rPr>
        <sz val="10"/>
        <color rgb="FFFF0000"/>
        <rFont val="宋体"/>
        <charset val="134"/>
      </rPr>
      <t>优质黑色牛皮</t>
    </r>
    <r>
      <rPr>
        <sz val="10"/>
        <rFont val="宋体"/>
        <charset val="134"/>
      </rPr>
      <t>，皮纹细腻，韧性强，厚度适中。
2、内使用优质高弹力定型海绵，回弹率高，压缩永久不易变形。
3、框架：使用实木架（木架加粗）,经过高温防腐防虫处理，永久不变形，含水率9%~12%。
4、曲木板：根据人体工程学设计，板材承受压力≥300kg。</t>
    </r>
  </si>
  <si>
    <t>长茶几</t>
  </si>
  <si>
    <r>
      <rPr>
        <sz val="10"/>
        <rFont val="宋体"/>
        <charset val="134"/>
        <scheme val="minor"/>
      </rPr>
      <t>规格：1200*600*450mm                           
1、面材：</t>
    </r>
    <r>
      <rPr>
        <sz val="10"/>
        <color rgb="FFFF0000"/>
        <rFont val="宋体"/>
        <charset val="134"/>
        <scheme val="minor"/>
      </rPr>
      <t>0.6mm优质胡桃木皮贴面</t>
    </r>
    <r>
      <rPr>
        <sz val="10"/>
        <rFont val="宋体"/>
        <charset val="134"/>
        <scheme val="minor"/>
      </rPr>
      <t xml:space="preserve">，纹理清晰；板材厚度18mm。
2、封边：实木皮封边，双面贴木皮。
3、基材：优质中密度纤维板,环保标准达到E1级，甲醛释放量达≤1.0mg/L，各项性能指标均符合国家标准。
4、油漆：优质环保油漆，甲醛释放量达≤1.0mg/L，油漆工艺为五底三面，油漆表面硬度达2-3H级，漆面色泽美观、木纹纹理清晰。
</t>
    </r>
  </si>
  <si>
    <t>茶水柜</t>
  </si>
  <si>
    <r>
      <rPr>
        <sz val="10"/>
        <rFont val="宋体"/>
        <charset val="134"/>
        <scheme val="minor"/>
      </rPr>
      <t>规格：800*400*850mm                           
1、面材：</t>
    </r>
    <r>
      <rPr>
        <sz val="10"/>
        <color rgb="FFFF0000"/>
        <rFont val="宋体"/>
        <charset val="134"/>
        <scheme val="minor"/>
      </rPr>
      <t>0.6mm优质胡桃木皮贴面</t>
    </r>
    <r>
      <rPr>
        <sz val="10"/>
        <rFont val="宋体"/>
        <charset val="134"/>
        <scheme val="minor"/>
      </rPr>
      <t xml:space="preserve">，纹理清晰；板材厚度18mm。
2、封边：实木皮封边，双面贴木皮。
3、基材：优质中密度纤维板,环保标准达到E1级，甲醛释放量达≤1.0mg/L，各项性能指标均符合国家标准。
4、油漆：优质环保油漆，甲醛释放量达≤1.0mg/L，油漆工艺为五底三面，油漆表面硬度达2-3H级，漆面色泽美观、木纹纹理清晰。
</t>
    </r>
  </si>
  <si>
    <t>教师发展中心</t>
  </si>
  <si>
    <t>保密柜</t>
  </si>
  <si>
    <r>
      <rPr>
        <sz val="10"/>
        <rFont val="宋体"/>
        <charset val="134"/>
      </rPr>
      <t>名称：奈高（NAIGAO）保密柜文件柜办公国家保密认证铁皮柜电子密码保险柜资料柜防盗柜           
规格：240*495*380mm ，双门带抽，电子密码，</t>
    </r>
    <r>
      <rPr>
        <sz val="10"/>
        <color rgb="FFFF0000"/>
        <rFont val="宋体"/>
        <charset val="134"/>
      </rPr>
      <t>板材厚度1.2mm</t>
    </r>
    <r>
      <rPr>
        <sz val="10"/>
        <rFont val="宋体"/>
        <charset val="134"/>
      </rPr>
      <t xml:space="preserve">，
风格：原木风床板结构：平板框架材质：梓木床体结构：悬浮结构
  </t>
    </r>
  </si>
  <si>
    <t>分五节文件柜</t>
  </si>
  <si>
    <t>组</t>
  </si>
  <si>
    <t>合计</t>
  </si>
  <si>
    <r>
      <rPr>
        <b/>
        <sz val="11"/>
        <color theme="1"/>
        <rFont val="宋体"/>
        <charset val="134"/>
      </rPr>
      <t>投标人的单价报价不得超过采购项目单价限价，投标总报价不得超过采购项目预算，同一品牌型号的产品（标注蓝色的条目）报价必须一致，必须上传加盖投标人公章的报价表和营业执照，否则视为无效投标。</t>
    </r>
    <r>
      <rPr>
        <sz val="11"/>
        <color rgb="FF000000"/>
        <rFont val="宋体"/>
        <charset val="134"/>
      </rPr>
      <t xml:space="preserve">
</t>
    </r>
    <r>
      <rPr>
        <sz val="11"/>
        <color rgb="FF000000"/>
        <rFont val="Arial"/>
        <charset val="134"/>
      </rPr>
      <t xml:space="preserve">1. </t>
    </r>
    <r>
      <rPr>
        <sz val="11"/>
        <color rgb="FF000000"/>
        <rFont val="宋体"/>
        <charset val="134"/>
      </rPr>
      <t>交货方式：</t>
    </r>
    <r>
      <rPr>
        <sz val="11"/>
        <color rgb="FF000000"/>
        <rFont val="Arial"/>
        <charset val="134"/>
      </rPr>
      <t xml:space="preserve">1.1 </t>
    </r>
    <r>
      <rPr>
        <sz val="11"/>
        <color rgb="FF000000"/>
        <rFont val="宋体"/>
        <charset val="134"/>
      </rPr>
      <t>交货时间：签定合同后10个工作日内交付使用。</t>
    </r>
    <r>
      <rPr>
        <sz val="11"/>
        <color rgb="FF000000"/>
        <rFont val="Arial"/>
        <charset val="134"/>
      </rPr>
      <t xml:space="preserve"> 1.2 </t>
    </r>
    <r>
      <rPr>
        <sz val="11"/>
        <color rgb="FF000000"/>
        <rFont val="宋体"/>
        <charset val="134"/>
      </rPr>
      <t>交货地点：根据采购人的要求送至各学院和部门，收货人信息在中标后由采购人提供。</t>
    </r>
    <r>
      <rPr>
        <sz val="11"/>
        <color rgb="FF000000"/>
        <rFont val="Arial"/>
        <charset val="134"/>
      </rPr>
      <t xml:space="preserve"> 
2. </t>
    </r>
    <r>
      <rPr>
        <sz val="11"/>
        <color rgb="FF000000"/>
        <rFont val="宋体"/>
        <charset val="134"/>
      </rPr>
      <t>验收要求：</t>
    </r>
    <r>
      <rPr>
        <sz val="11"/>
        <color rgb="FFFF0000"/>
        <rFont val="宋体"/>
        <charset val="134"/>
      </rPr>
      <t>所有家具的用材厚度验收时均会通过数显游标卡尺检测，如有不满足，一律退货，并报上级财政采购监管部门进行处理。</t>
    </r>
    <r>
      <rPr>
        <sz val="11"/>
        <color rgb="FF000000"/>
        <rFont val="宋体"/>
        <charset val="134"/>
      </rPr>
      <t xml:space="preserve">
</t>
    </r>
    <r>
      <rPr>
        <sz val="11"/>
        <color rgb="FF000000"/>
        <rFont val="Arial"/>
        <charset val="134"/>
      </rPr>
      <t>3</t>
    </r>
    <r>
      <rPr>
        <sz val="11"/>
        <color rgb="FF000000"/>
        <rFont val="宋体"/>
        <charset val="134"/>
      </rPr>
      <t>．结算方法</t>
    </r>
    <r>
      <rPr>
        <sz val="11"/>
        <color rgb="FF000000"/>
        <rFont val="Arial"/>
        <charset val="134"/>
      </rPr>
      <t xml:space="preserve"> </t>
    </r>
    <r>
      <rPr>
        <sz val="11"/>
        <color rgb="FF000000"/>
        <rFont val="宋体"/>
        <charset val="134"/>
      </rPr>
      <t>：</t>
    </r>
    <r>
      <rPr>
        <sz val="11"/>
        <color rgb="FF000000"/>
        <rFont val="Arial"/>
        <charset val="134"/>
      </rPr>
      <t xml:space="preserve">3.1 </t>
    </r>
    <r>
      <rPr>
        <sz val="11"/>
        <color rgb="FF000000"/>
        <rFont val="宋体"/>
        <charset val="134"/>
      </rPr>
      <t>支付方式：长沙学院（通过国库集中支付）；</t>
    </r>
    <r>
      <rPr>
        <sz val="11"/>
        <color rgb="FF000000"/>
        <rFont val="Arial"/>
        <charset val="134"/>
      </rPr>
      <t xml:space="preserve">3.2 </t>
    </r>
    <r>
      <rPr>
        <sz val="11"/>
        <color rgb="FF000000"/>
        <rFont val="宋体"/>
        <charset val="134"/>
      </rPr>
      <t xml:space="preserve">付款方式：项目验收合格后凭用户的验收证明单，乙方出具的相关票据支付合同总额的95%；验收合格一年后无质量问题无息支付合同总价款的5%。
</t>
    </r>
    <r>
      <rPr>
        <sz val="11"/>
        <color rgb="FF000000"/>
        <rFont val="Arial"/>
        <charset val="134"/>
      </rPr>
      <t>4</t>
    </r>
    <r>
      <rPr>
        <sz val="11"/>
        <color rgb="FF000000"/>
        <rFont val="宋体"/>
        <charset val="134"/>
      </rPr>
      <t xml:space="preserve">．本项目采用费用包干方式建设，投标人应根据项目要求和现场情况，详细列明项目所需的货物及材料，以及产品运输保险保管、质保期免费保修维护等所有人工、管理、财务等费用，在项目实施中出现任何遗漏，均由成交人免费提供，采购人不再支付任何费用。
</t>
    </r>
    <r>
      <rPr>
        <sz val="11"/>
        <color rgb="FF000000"/>
        <rFont val="Arial"/>
        <charset val="134"/>
      </rPr>
      <t>5</t>
    </r>
    <r>
      <rPr>
        <sz val="11"/>
        <color rgb="FF000000"/>
        <rFont val="宋体"/>
        <charset val="134"/>
      </rPr>
      <t>．本项目整体质保</t>
    </r>
    <r>
      <rPr>
        <sz val="11"/>
        <color rgb="FF000000"/>
        <rFont val="Arial"/>
        <charset val="134"/>
      </rPr>
      <t>3</t>
    </r>
    <r>
      <rPr>
        <sz val="11"/>
        <color rgb="FF000000"/>
        <rFont val="宋体"/>
        <charset val="134"/>
      </rPr>
      <t>年。</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</si>
</sst>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11"/>
      <color theme="1"/>
      <name val="宋体"/>
      <charset val="134"/>
      <scheme val="minor"/>
    </font>
    <font>
      <sz val="11"/>
      <color rgb="FF0070C0"/>
      <name val="宋体"/>
      <charset val="134"/>
      <scheme val="minor"/>
    </font>
    <font>
      <sz val="11"/>
      <name val="宋体"/>
      <charset val="134"/>
      <scheme val="minor"/>
    </font>
    <font>
      <b/>
      <sz val="18"/>
      <color theme="1"/>
      <name val="宋体"/>
      <charset val="134"/>
      <scheme val="minor"/>
    </font>
    <font>
      <sz val="11"/>
      <name val="宋体"/>
      <charset val="134"/>
    </font>
    <font>
      <b/>
      <sz val="11"/>
      <color theme="1"/>
      <name val="宋体"/>
      <charset val="134"/>
      <scheme val="minor"/>
    </font>
    <font>
      <sz val="10"/>
      <color theme="1"/>
      <name val="宋体"/>
      <charset val="134"/>
      <scheme val="minor"/>
    </font>
    <font>
      <sz val="10"/>
      <name val="宋体"/>
      <charset val="134"/>
    </font>
    <font>
      <sz val="10"/>
      <name val="宋体"/>
      <charset val="134"/>
      <scheme val="minor"/>
    </font>
    <font>
      <sz val="10"/>
      <color rgb="FF0070C0"/>
      <name val="宋体"/>
      <charset val="134"/>
      <scheme val="minor"/>
    </font>
    <font>
      <sz val="10"/>
      <color rgb="FF0070C0"/>
      <name val="宋体"/>
      <charset val="134"/>
    </font>
    <font>
      <sz val="10"/>
      <color rgb="FF000000"/>
      <name val="宋体"/>
      <charset val="134"/>
    </font>
    <font>
      <sz val="10"/>
      <color theme="1"/>
      <name val="宋体"/>
      <charset val="134"/>
    </font>
    <font>
      <sz val="10"/>
      <color indexed="8"/>
      <name val="宋体"/>
      <charset val="134"/>
    </font>
    <font>
      <b/>
      <sz val="10"/>
      <color theme="1"/>
      <name val="宋体"/>
      <charset val="134"/>
    </font>
    <font>
      <b/>
      <sz val="11"/>
      <color theme="1"/>
      <name val="宋体"/>
      <charset val="134"/>
    </font>
    <font>
      <sz val="11"/>
      <color rgb="FF0070C0"/>
      <name val="宋体"/>
      <charset val="134"/>
    </font>
    <font>
      <sz val="11"/>
      <color theme="3" tint="0.39988402966399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FF0000"/>
      <name val="宋体"/>
      <charset val="134"/>
    </font>
    <font>
      <sz val="10"/>
      <color rgb="FFFF0000"/>
      <name val="宋体"/>
      <charset val="134"/>
      <scheme val="minor"/>
    </font>
    <font>
      <sz val="11"/>
      <color rgb="FF000000"/>
      <name val="宋体"/>
      <charset val="134"/>
    </font>
    <font>
      <sz val="11"/>
      <color rgb="FF000000"/>
      <name val="Arial"/>
      <charset val="134"/>
    </font>
    <font>
      <sz val="11"/>
      <color rgb="FFFF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2" borderId="3"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4" applyNumberFormat="0" applyFill="0" applyAlignment="0" applyProtection="0">
      <alignment vertical="center"/>
    </xf>
    <xf numFmtId="0" fontId="24" fillId="0" borderId="4" applyNumberFormat="0" applyFill="0" applyAlignment="0" applyProtection="0">
      <alignment vertical="center"/>
    </xf>
    <xf numFmtId="0" fontId="25" fillId="0" borderId="5" applyNumberFormat="0" applyFill="0" applyAlignment="0" applyProtection="0">
      <alignment vertical="center"/>
    </xf>
    <xf numFmtId="0" fontId="25" fillId="0" borderId="0" applyNumberFormat="0" applyFill="0" applyBorder="0" applyAlignment="0" applyProtection="0">
      <alignment vertical="center"/>
    </xf>
    <xf numFmtId="0" fontId="26" fillId="3" borderId="6" applyNumberFormat="0" applyAlignment="0" applyProtection="0">
      <alignment vertical="center"/>
    </xf>
    <xf numFmtId="0" fontId="27" fillId="4" borderId="7" applyNumberFormat="0" applyAlignment="0" applyProtection="0">
      <alignment vertical="center"/>
    </xf>
    <xf numFmtId="0" fontId="28" fillId="4" borderId="6" applyNumberFormat="0" applyAlignment="0" applyProtection="0">
      <alignment vertical="center"/>
    </xf>
    <xf numFmtId="0" fontId="29" fillId="5" borderId="8" applyNumberFormat="0" applyAlignment="0" applyProtection="0">
      <alignment vertical="center"/>
    </xf>
    <xf numFmtId="0" fontId="30" fillId="0" borderId="9" applyNumberFormat="0" applyFill="0" applyAlignment="0" applyProtection="0">
      <alignment vertical="center"/>
    </xf>
    <xf numFmtId="0" fontId="31" fillId="0" borderId="10"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cellStyleXfs>
  <cellXfs count="30">
    <xf numFmtId="0" fontId="0" fillId="0" borderId="0" xfId="0"/>
    <xf numFmtId="0" fontId="0" fillId="0" borderId="0" xfId="0" applyAlignment="1">
      <alignment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9" fillId="0" borderId="1" xfId="0" applyFont="1" applyFill="1" applyBorder="1" applyAlignment="1">
      <alignment vertical="center" wrapText="1"/>
    </xf>
    <xf numFmtId="0" fontId="11"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49" fontId="7" fillId="0" borderId="1"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left" vertical="center" wrapText="1"/>
    </xf>
    <xf numFmtId="49" fontId="13" fillId="0" borderId="1" xfId="0" applyNumberFormat="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14"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5" fillId="0" borderId="1" xfId="0" applyFont="1" applyBorder="1" applyAlignment="1">
      <alignment horizontal="left" vertical="center" wrapText="1"/>
    </xf>
    <xf numFmtId="0" fontId="4"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0" xfId="0" applyFont="1" applyBorder="1" applyAlignment="1">
      <alignment horizontal="center" vertical="center" wrapText="1"/>
    </xf>
    <xf numFmtId="0" fontId="4" fillId="0" borderId="1" xfId="0" applyFont="1" applyBorder="1" applyAlignment="1">
      <alignment wrapText="1"/>
    </xf>
    <xf numFmtId="0" fontId="17" fillId="0" borderId="0" xfId="0" applyFont="1" applyAlignment="1">
      <alignment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jpe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jpeg"/><Relationship Id="rId3" Type="http://schemas.openxmlformats.org/officeDocument/2006/relationships/image" Target="../media/image3.jpeg"/><Relationship Id="rId2" Type="http://schemas.openxmlformats.org/officeDocument/2006/relationships/image" Target="../media/image2.png"/><Relationship Id="rId11" Type="http://schemas.openxmlformats.org/officeDocument/2006/relationships/image" Target="NULL" TargetMode="External"/><Relationship Id="rId10" Type="http://schemas.openxmlformats.org/officeDocument/2006/relationships/image" Target="../media/image10.jpe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8</xdr:col>
      <xdr:colOff>114300</xdr:colOff>
      <xdr:row>2</xdr:row>
      <xdr:rowOff>114935</xdr:rowOff>
    </xdr:from>
    <xdr:to>
      <xdr:col>8</xdr:col>
      <xdr:colOff>1470025</xdr:colOff>
      <xdr:row>2</xdr:row>
      <xdr:rowOff>1816100</xdr:rowOff>
    </xdr:to>
    <xdr:pic>
      <xdr:nvPicPr>
        <xdr:cNvPr id="2" name="图片 18" descr="五节档案柜"/>
        <xdr:cNvPicPr>
          <a:picLocks noChangeAspect="1"/>
        </xdr:cNvPicPr>
      </xdr:nvPicPr>
      <xdr:blipFill>
        <a:blip r:embed="rId1"/>
        <a:srcRect l="13673" r="5205"/>
        <a:stretch>
          <a:fillRect/>
        </a:stretch>
      </xdr:blipFill>
      <xdr:spPr>
        <a:xfrm>
          <a:off x="9307195" y="1169035"/>
          <a:ext cx="1355725" cy="1701165"/>
        </a:xfrm>
        <a:prstGeom prst="rect">
          <a:avLst/>
        </a:prstGeom>
        <a:noFill/>
        <a:ln w="9525">
          <a:noFill/>
        </a:ln>
      </xdr:spPr>
    </xdr:pic>
    <xdr:clientData/>
  </xdr:twoCellAnchor>
  <xdr:twoCellAnchor>
    <xdr:from>
      <xdr:col>8</xdr:col>
      <xdr:colOff>287655</xdr:colOff>
      <xdr:row>3</xdr:row>
      <xdr:rowOff>52705</xdr:rowOff>
    </xdr:from>
    <xdr:to>
      <xdr:col>8</xdr:col>
      <xdr:colOff>1351280</xdr:colOff>
      <xdr:row>3</xdr:row>
      <xdr:rowOff>1866265</xdr:rowOff>
    </xdr:to>
    <xdr:pic>
      <xdr:nvPicPr>
        <xdr:cNvPr id="3" name="Picture 1"/>
        <xdr:cNvPicPr>
          <a:picLocks noChangeAspect="1"/>
        </xdr:cNvPicPr>
      </xdr:nvPicPr>
      <xdr:blipFill>
        <a:blip r:embed="rId2"/>
        <a:stretch>
          <a:fillRect/>
        </a:stretch>
      </xdr:blipFill>
      <xdr:spPr>
        <a:xfrm>
          <a:off x="9480550" y="3011805"/>
          <a:ext cx="1063625" cy="1813560"/>
        </a:xfrm>
        <a:prstGeom prst="rect">
          <a:avLst/>
        </a:prstGeom>
        <a:noFill/>
        <a:ln w="1">
          <a:noFill/>
        </a:ln>
      </xdr:spPr>
    </xdr:pic>
    <xdr:clientData/>
  </xdr:twoCellAnchor>
  <xdr:twoCellAnchor>
    <xdr:from>
      <xdr:col>8</xdr:col>
      <xdr:colOff>56515</xdr:colOff>
      <xdr:row>4</xdr:row>
      <xdr:rowOff>335915</xdr:rowOff>
    </xdr:from>
    <xdr:to>
      <xdr:col>8</xdr:col>
      <xdr:colOff>1651000</xdr:colOff>
      <xdr:row>4</xdr:row>
      <xdr:rowOff>1638300</xdr:rowOff>
    </xdr:to>
    <xdr:pic>
      <xdr:nvPicPr>
        <xdr:cNvPr id="4" name="Picture 29" descr="8`8THCRD@AJ72GSF]TMNY13"/>
        <xdr:cNvPicPr>
          <a:picLocks noChangeAspect="1"/>
        </xdr:cNvPicPr>
      </xdr:nvPicPr>
      <xdr:blipFill>
        <a:blip r:embed="rId3"/>
        <a:stretch>
          <a:fillRect/>
        </a:stretch>
      </xdr:blipFill>
      <xdr:spPr>
        <a:xfrm>
          <a:off x="9249410" y="5200015"/>
          <a:ext cx="1594485" cy="1302385"/>
        </a:xfrm>
        <a:prstGeom prst="rect">
          <a:avLst/>
        </a:prstGeom>
        <a:noFill/>
        <a:ln w="9525">
          <a:noFill/>
        </a:ln>
      </xdr:spPr>
    </xdr:pic>
    <xdr:clientData/>
  </xdr:twoCellAnchor>
  <xdr:twoCellAnchor>
    <xdr:from>
      <xdr:col>8</xdr:col>
      <xdr:colOff>12700</xdr:colOff>
      <xdr:row>5</xdr:row>
      <xdr:rowOff>328295</xdr:rowOff>
    </xdr:from>
    <xdr:to>
      <xdr:col>8</xdr:col>
      <xdr:colOff>1617980</xdr:colOff>
      <xdr:row>5</xdr:row>
      <xdr:rowOff>1543685</xdr:rowOff>
    </xdr:to>
    <xdr:pic>
      <xdr:nvPicPr>
        <xdr:cNvPr id="5" name="Picture 30" descr="8`8THCRD@AJ72GSF]TMNY13"/>
        <xdr:cNvPicPr>
          <a:picLocks noChangeAspect="1"/>
        </xdr:cNvPicPr>
      </xdr:nvPicPr>
      <xdr:blipFill>
        <a:blip r:embed="rId4"/>
        <a:stretch>
          <a:fillRect/>
        </a:stretch>
      </xdr:blipFill>
      <xdr:spPr>
        <a:xfrm>
          <a:off x="9205595" y="7097395"/>
          <a:ext cx="1605280" cy="1215390"/>
        </a:xfrm>
        <a:prstGeom prst="rect">
          <a:avLst/>
        </a:prstGeom>
        <a:noFill/>
        <a:ln w="9525">
          <a:noFill/>
        </a:ln>
      </xdr:spPr>
    </xdr:pic>
    <xdr:clientData/>
  </xdr:twoCellAnchor>
  <xdr:twoCellAnchor editAs="oneCell">
    <xdr:from>
      <xdr:col>8</xdr:col>
      <xdr:colOff>128270</xdr:colOff>
      <xdr:row>6</xdr:row>
      <xdr:rowOff>88265</xdr:rowOff>
    </xdr:from>
    <xdr:to>
      <xdr:col>8</xdr:col>
      <xdr:colOff>1553210</xdr:colOff>
      <xdr:row>6</xdr:row>
      <xdr:rowOff>1892300</xdr:rowOff>
    </xdr:to>
    <xdr:pic>
      <xdr:nvPicPr>
        <xdr:cNvPr id="6" name="图片 23"/>
        <xdr:cNvPicPr>
          <a:picLocks noChangeAspect="1"/>
        </xdr:cNvPicPr>
      </xdr:nvPicPr>
      <xdr:blipFill>
        <a:blip r:embed="rId5"/>
        <a:stretch>
          <a:fillRect/>
        </a:stretch>
      </xdr:blipFill>
      <xdr:spPr>
        <a:xfrm>
          <a:off x="9321165" y="8762365"/>
          <a:ext cx="1424940" cy="1804035"/>
        </a:xfrm>
        <a:prstGeom prst="rect">
          <a:avLst/>
        </a:prstGeom>
        <a:noFill/>
        <a:ln w="9525">
          <a:noFill/>
        </a:ln>
      </xdr:spPr>
    </xdr:pic>
    <xdr:clientData/>
  </xdr:twoCellAnchor>
  <xdr:twoCellAnchor editAs="oneCell">
    <xdr:from>
      <xdr:col>8</xdr:col>
      <xdr:colOff>30480</xdr:colOff>
      <xdr:row>7</xdr:row>
      <xdr:rowOff>505460</xdr:rowOff>
    </xdr:from>
    <xdr:to>
      <xdr:col>8</xdr:col>
      <xdr:colOff>1628775</xdr:colOff>
      <xdr:row>7</xdr:row>
      <xdr:rowOff>1533525</xdr:rowOff>
    </xdr:to>
    <xdr:pic>
      <xdr:nvPicPr>
        <xdr:cNvPr id="7" name="Picture 3851"/>
        <xdr:cNvPicPr>
          <a:picLocks noChangeAspect="1"/>
        </xdr:cNvPicPr>
      </xdr:nvPicPr>
      <xdr:blipFill>
        <a:blip r:embed="rId6"/>
        <a:srcRect t="36565" r="2000" b="31302"/>
        <a:stretch>
          <a:fillRect/>
        </a:stretch>
      </xdr:blipFill>
      <xdr:spPr>
        <a:xfrm>
          <a:off x="9223375" y="11084560"/>
          <a:ext cx="1598295" cy="1028065"/>
        </a:xfrm>
        <a:prstGeom prst="rect">
          <a:avLst/>
        </a:prstGeom>
        <a:noFill/>
        <a:ln w="1">
          <a:noFill/>
        </a:ln>
      </xdr:spPr>
    </xdr:pic>
    <xdr:clientData/>
  </xdr:twoCellAnchor>
  <xdr:twoCellAnchor>
    <xdr:from>
      <xdr:col>8</xdr:col>
      <xdr:colOff>21590</xdr:colOff>
      <xdr:row>8</xdr:row>
      <xdr:rowOff>336550</xdr:rowOff>
    </xdr:from>
    <xdr:to>
      <xdr:col>8</xdr:col>
      <xdr:colOff>1657985</xdr:colOff>
      <xdr:row>8</xdr:row>
      <xdr:rowOff>1419225</xdr:rowOff>
    </xdr:to>
    <xdr:pic>
      <xdr:nvPicPr>
        <xdr:cNvPr id="8" name="图片 1"/>
        <xdr:cNvPicPr>
          <a:picLocks noChangeAspect="1"/>
        </xdr:cNvPicPr>
      </xdr:nvPicPr>
      <xdr:blipFill>
        <a:blip r:embed="rId7"/>
        <a:stretch>
          <a:fillRect/>
        </a:stretch>
      </xdr:blipFill>
      <xdr:spPr>
        <a:xfrm>
          <a:off x="9214485" y="12820650"/>
          <a:ext cx="1636395" cy="1082675"/>
        </a:xfrm>
        <a:prstGeom prst="rect">
          <a:avLst/>
        </a:prstGeom>
        <a:noFill/>
        <a:ln w="9525">
          <a:noFill/>
        </a:ln>
      </xdr:spPr>
    </xdr:pic>
    <xdr:clientData/>
  </xdr:twoCellAnchor>
  <xdr:twoCellAnchor editAs="oneCell">
    <xdr:from>
      <xdr:col>8</xdr:col>
      <xdr:colOff>110490</xdr:colOff>
      <xdr:row>9</xdr:row>
      <xdr:rowOff>70485</xdr:rowOff>
    </xdr:from>
    <xdr:to>
      <xdr:col>8</xdr:col>
      <xdr:colOff>1567815</xdr:colOff>
      <xdr:row>9</xdr:row>
      <xdr:rowOff>1786255</xdr:rowOff>
    </xdr:to>
    <xdr:pic>
      <xdr:nvPicPr>
        <xdr:cNvPr id="9" name="Picture 15" descr="茶水柜"/>
        <xdr:cNvPicPr>
          <a:picLocks noChangeAspect="1"/>
        </xdr:cNvPicPr>
      </xdr:nvPicPr>
      <xdr:blipFill>
        <a:blip r:embed="rId8"/>
        <a:stretch>
          <a:fillRect/>
        </a:stretch>
      </xdr:blipFill>
      <xdr:spPr>
        <a:xfrm>
          <a:off x="9303385" y="14459585"/>
          <a:ext cx="1457325" cy="1715770"/>
        </a:xfrm>
        <a:prstGeom prst="rect">
          <a:avLst/>
        </a:prstGeom>
        <a:noFill/>
        <a:ln w="9525">
          <a:noFill/>
        </a:ln>
      </xdr:spPr>
    </xdr:pic>
    <xdr:clientData/>
  </xdr:twoCellAnchor>
  <xdr:twoCellAnchor>
    <xdr:from>
      <xdr:col>8</xdr:col>
      <xdr:colOff>323215</xdr:colOff>
      <xdr:row>10</xdr:row>
      <xdr:rowOff>34925</xdr:rowOff>
    </xdr:from>
    <xdr:to>
      <xdr:col>8</xdr:col>
      <xdr:colOff>1379220</xdr:colOff>
      <xdr:row>10</xdr:row>
      <xdr:rowOff>1836420</xdr:rowOff>
    </xdr:to>
    <xdr:pic>
      <xdr:nvPicPr>
        <xdr:cNvPr id="10" name="Picture 1"/>
        <xdr:cNvPicPr>
          <a:picLocks noChangeAspect="1"/>
        </xdr:cNvPicPr>
      </xdr:nvPicPr>
      <xdr:blipFill>
        <a:blip r:embed="rId2"/>
        <a:stretch>
          <a:fillRect/>
        </a:stretch>
      </xdr:blipFill>
      <xdr:spPr>
        <a:xfrm>
          <a:off x="9516110" y="16329025"/>
          <a:ext cx="1056005" cy="1801495"/>
        </a:xfrm>
        <a:prstGeom prst="rect">
          <a:avLst/>
        </a:prstGeom>
        <a:noFill/>
        <a:ln w="1">
          <a:noFill/>
        </a:ln>
      </xdr:spPr>
    </xdr:pic>
    <xdr:clientData/>
  </xdr:twoCellAnchor>
  <xdr:twoCellAnchor editAs="oneCell">
    <xdr:from>
      <xdr:col>8</xdr:col>
      <xdr:colOff>295910</xdr:colOff>
      <xdr:row>11</xdr:row>
      <xdr:rowOff>53340</xdr:rowOff>
    </xdr:from>
    <xdr:to>
      <xdr:col>8</xdr:col>
      <xdr:colOff>1421765</xdr:colOff>
      <xdr:row>11</xdr:row>
      <xdr:rowOff>1871345</xdr:rowOff>
    </xdr:to>
    <xdr:pic>
      <xdr:nvPicPr>
        <xdr:cNvPr id="11" name="图片 10"/>
        <xdr:cNvPicPr>
          <a:picLocks noChangeAspect="1"/>
        </xdr:cNvPicPr>
      </xdr:nvPicPr>
      <xdr:blipFill>
        <a:blip r:embed="rId9"/>
        <a:srcRect l="23378" r="14767"/>
        <a:stretch>
          <a:fillRect/>
        </a:stretch>
      </xdr:blipFill>
      <xdr:spPr>
        <a:xfrm>
          <a:off x="9488805" y="18252440"/>
          <a:ext cx="1125855" cy="1818005"/>
        </a:xfrm>
        <a:prstGeom prst="rect">
          <a:avLst/>
        </a:prstGeom>
        <a:noFill/>
        <a:ln w="9525">
          <a:noFill/>
        </a:ln>
      </xdr:spPr>
    </xdr:pic>
    <xdr:clientData/>
  </xdr:twoCellAnchor>
  <xdr:twoCellAnchor editAs="oneCell">
    <xdr:from>
      <xdr:col>8</xdr:col>
      <xdr:colOff>29210</xdr:colOff>
      <xdr:row>12</xdr:row>
      <xdr:rowOff>184150</xdr:rowOff>
    </xdr:from>
    <xdr:to>
      <xdr:col>8</xdr:col>
      <xdr:colOff>1668780</xdr:colOff>
      <xdr:row>12</xdr:row>
      <xdr:rowOff>1823720</xdr:rowOff>
    </xdr:to>
    <xdr:pic>
      <xdr:nvPicPr>
        <xdr:cNvPr id="13" name="图片 12"/>
        <xdr:cNvPicPr>
          <a:picLocks noChangeAspect="1"/>
        </xdr:cNvPicPr>
      </xdr:nvPicPr>
      <xdr:blipFill>
        <a:blip r:embed="rId10" r:link="rId11"/>
        <a:stretch>
          <a:fillRect/>
        </a:stretch>
      </xdr:blipFill>
      <xdr:spPr>
        <a:xfrm>
          <a:off x="9222105" y="20288250"/>
          <a:ext cx="1639570" cy="1639570"/>
        </a:xfrm>
        <a:prstGeom prst="rect">
          <a:avLst/>
        </a:prstGeom>
        <a:noFill/>
        <a:ln>
          <a:noFill/>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tabSelected="1" zoomScale="86" zoomScaleNormal="86" workbookViewId="0">
      <selection activeCell="H13" sqref="H13"/>
    </sheetView>
  </sheetViews>
  <sheetFormatPr defaultColWidth="9" defaultRowHeight="13.5"/>
  <cols>
    <col min="1" max="1" width="5.89166666666667" style="1" customWidth="1"/>
    <col min="2" max="2" width="11.6666666666667" style="3" customWidth="1"/>
    <col min="3" max="3" width="10.8916666666667" style="3" customWidth="1"/>
    <col min="4" max="4" width="53.1083333333333" style="4" customWidth="1"/>
    <col min="5" max="5" width="12.6416666666667" style="3" customWidth="1"/>
    <col min="6" max="6" width="7.44166666666667" style="3" customWidth="1"/>
    <col min="7" max="7" width="9" style="3" customWidth="1"/>
    <col min="8" max="8" width="10" style="3" customWidth="1"/>
    <col min="9" max="9" width="24.4166666666667" style="3" customWidth="1"/>
    <col min="10" max="10" width="14.5916666666667" style="3" customWidth="1"/>
    <col min="11" max="11" width="25.6916666666667" style="3" customWidth="1"/>
    <col min="12" max="13" width="12.775" style="3" customWidth="1"/>
    <col min="14" max="16384" width="9" style="3"/>
  </cols>
  <sheetData>
    <row r="1" ht="56" customHeight="1" spans="1:13">
      <c r="A1" s="5" t="s">
        <v>0</v>
      </c>
      <c r="B1" s="5"/>
      <c r="C1" s="5"/>
      <c r="D1" s="5"/>
      <c r="E1" s="5"/>
      <c r="F1" s="5"/>
      <c r="G1" s="5"/>
      <c r="H1" s="5"/>
      <c r="I1" s="5"/>
      <c r="J1" s="5"/>
      <c r="K1" s="5"/>
      <c r="L1" s="5"/>
      <c r="M1" s="5"/>
    </row>
    <row r="2" ht="27" spans="1:13">
      <c r="A2" s="6"/>
      <c r="B2" s="7" t="s">
        <v>1</v>
      </c>
      <c r="C2" s="7" t="s">
        <v>2</v>
      </c>
      <c r="D2" s="7" t="s">
        <v>3</v>
      </c>
      <c r="E2" s="7" t="s">
        <v>4</v>
      </c>
      <c r="F2" s="7" t="s">
        <v>5</v>
      </c>
      <c r="G2" s="7" t="s">
        <v>6</v>
      </c>
      <c r="H2" s="7" t="s">
        <v>7</v>
      </c>
      <c r="I2" s="7" t="s">
        <v>8</v>
      </c>
      <c r="J2" s="7" t="s">
        <v>9</v>
      </c>
      <c r="K2" s="7" t="s">
        <v>3</v>
      </c>
      <c r="L2" s="7" t="s">
        <v>10</v>
      </c>
      <c r="M2" s="7" t="s">
        <v>11</v>
      </c>
    </row>
    <row r="3" s="1" customFormat="1" ht="150" customHeight="1" spans="1:14">
      <c r="A3" s="8">
        <v>1</v>
      </c>
      <c r="B3" s="9" t="s">
        <v>12</v>
      </c>
      <c r="C3" s="9" t="s">
        <v>13</v>
      </c>
      <c r="D3" s="10" t="s">
        <v>14</v>
      </c>
      <c r="E3" s="9">
        <v>880</v>
      </c>
      <c r="F3" s="8" t="s">
        <v>15</v>
      </c>
      <c r="G3" s="9" t="s">
        <v>16</v>
      </c>
      <c r="H3" s="9">
        <f t="shared" ref="H3:H13" si="0">E3*G3</f>
        <v>1760</v>
      </c>
      <c r="I3" s="25"/>
      <c r="J3" s="25"/>
      <c r="K3" s="25"/>
      <c r="L3" s="25"/>
      <c r="M3" s="25"/>
      <c r="N3" s="3"/>
    </row>
    <row r="4" s="2" customFormat="1" ht="150" customHeight="1" spans="1:13">
      <c r="A4" s="11">
        <v>2</v>
      </c>
      <c r="B4" s="12" t="s">
        <v>17</v>
      </c>
      <c r="C4" s="12" t="s">
        <v>18</v>
      </c>
      <c r="D4" s="13" t="s">
        <v>19</v>
      </c>
      <c r="E4" s="12">
        <v>750</v>
      </c>
      <c r="F4" s="11" t="s">
        <v>15</v>
      </c>
      <c r="G4" s="12">
        <v>1</v>
      </c>
      <c r="H4" s="12">
        <v>750</v>
      </c>
      <c r="I4" s="26"/>
      <c r="J4" s="26"/>
      <c r="K4" s="26"/>
      <c r="L4" s="26"/>
      <c r="M4" s="26"/>
    </row>
    <row r="5" s="1" customFormat="1" ht="150" customHeight="1" spans="1:14">
      <c r="A5" s="8">
        <v>3</v>
      </c>
      <c r="B5" s="9" t="s">
        <v>20</v>
      </c>
      <c r="C5" s="14" t="s">
        <v>21</v>
      </c>
      <c r="D5" s="15" t="s">
        <v>22</v>
      </c>
      <c r="E5" s="16">
        <v>1000</v>
      </c>
      <c r="F5" s="8" t="s">
        <v>23</v>
      </c>
      <c r="G5" s="9">
        <v>8</v>
      </c>
      <c r="H5" s="9">
        <f t="shared" si="0"/>
        <v>8000</v>
      </c>
      <c r="I5" s="25"/>
      <c r="J5" s="25"/>
      <c r="K5" s="25"/>
      <c r="L5" s="25"/>
      <c r="M5" s="25"/>
      <c r="N5" s="3"/>
    </row>
    <row r="6" s="1" customFormat="1" ht="150" customHeight="1" spans="1:14">
      <c r="A6" s="8">
        <v>4</v>
      </c>
      <c r="B6" s="9" t="s">
        <v>20</v>
      </c>
      <c r="C6" s="14" t="s">
        <v>24</v>
      </c>
      <c r="D6" s="15" t="s">
        <v>25</v>
      </c>
      <c r="E6" s="16">
        <v>1300</v>
      </c>
      <c r="F6" s="8" t="s">
        <v>23</v>
      </c>
      <c r="G6" s="9">
        <v>2</v>
      </c>
      <c r="H6" s="9">
        <f t="shared" si="0"/>
        <v>2600</v>
      </c>
      <c r="I6" s="25"/>
      <c r="J6" s="25"/>
      <c r="K6" s="25"/>
      <c r="L6" s="25"/>
      <c r="M6" s="25"/>
      <c r="N6" s="3"/>
    </row>
    <row r="7" s="1" customFormat="1" ht="150" customHeight="1" spans="1:14">
      <c r="A7" s="8">
        <v>5</v>
      </c>
      <c r="B7" s="9" t="s">
        <v>20</v>
      </c>
      <c r="C7" s="9" t="s">
        <v>26</v>
      </c>
      <c r="D7" s="10" t="s">
        <v>27</v>
      </c>
      <c r="E7" s="16">
        <v>780</v>
      </c>
      <c r="F7" s="8" t="s">
        <v>28</v>
      </c>
      <c r="G7" s="9">
        <v>10</v>
      </c>
      <c r="H7" s="9">
        <f t="shared" si="0"/>
        <v>7800</v>
      </c>
      <c r="I7" s="25"/>
      <c r="J7" s="25"/>
      <c r="K7" s="25"/>
      <c r="L7" s="25"/>
      <c r="M7" s="25"/>
      <c r="N7" s="3"/>
    </row>
    <row r="8" s="1" customFormat="1" ht="150" customHeight="1" spans="1:14">
      <c r="A8" s="8">
        <v>6</v>
      </c>
      <c r="B8" s="9" t="s">
        <v>20</v>
      </c>
      <c r="C8" s="17" t="s">
        <v>29</v>
      </c>
      <c r="D8" s="18" t="s">
        <v>30</v>
      </c>
      <c r="E8" s="16">
        <v>2500</v>
      </c>
      <c r="F8" s="8" t="s">
        <v>15</v>
      </c>
      <c r="G8" s="9">
        <v>5</v>
      </c>
      <c r="H8" s="9">
        <f t="shared" si="0"/>
        <v>12500</v>
      </c>
      <c r="I8" s="25"/>
      <c r="J8" s="25"/>
      <c r="K8" s="25"/>
      <c r="L8" s="25"/>
      <c r="M8" s="25"/>
      <c r="N8" s="3"/>
    </row>
    <row r="9" s="1" customFormat="1" ht="150" customHeight="1" spans="1:13">
      <c r="A9" s="8">
        <v>7</v>
      </c>
      <c r="B9" s="9" t="s">
        <v>20</v>
      </c>
      <c r="C9" s="19" t="s">
        <v>31</v>
      </c>
      <c r="D9" s="10" t="s">
        <v>32</v>
      </c>
      <c r="E9" s="16">
        <v>580</v>
      </c>
      <c r="F9" s="8" t="s">
        <v>15</v>
      </c>
      <c r="G9" s="9">
        <v>5</v>
      </c>
      <c r="H9" s="9">
        <f t="shared" si="0"/>
        <v>2900</v>
      </c>
      <c r="I9" s="25"/>
      <c r="J9" s="25"/>
      <c r="K9" s="25"/>
      <c r="L9" s="25"/>
      <c r="M9" s="25"/>
    </row>
    <row r="10" s="1" customFormat="1" ht="150" customHeight="1" spans="1:13">
      <c r="A10" s="8">
        <v>8</v>
      </c>
      <c r="B10" s="9" t="s">
        <v>20</v>
      </c>
      <c r="C10" s="9" t="s">
        <v>33</v>
      </c>
      <c r="D10" s="10" t="s">
        <v>34</v>
      </c>
      <c r="E10" s="8">
        <v>750</v>
      </c>
      <c r="F10" s="8" t="s">
        <v>15</v>
      </c>
      <c r="G10" s="9">
        <v>5</v>
      </c>
      <c r="H10" s="9">
        <f t="shared" si="0"/>
        <v>3750</v>
      </c>
      <c r="I10" s="25"/>
      <c r="J10" s="25"/>
      <c r="K10" s="25"/>
      <c r="L10" s="25"/>
      <c r="M10" s="25"/>
    </row>
    <row r="11" s="2" customFormat="1" ht="150" customHeight="1" spans="1:14">
      <c r="A11" s="11">
        <v>9</v>
      </c>
      <c r="B11" s="12" t="s">
        <v>20</v>
      </c>
      <c r="C11" s="12" t="s">
        <v>18</v>
      </c>
      <c r="D11" s="13" t="s">
        <v>19</v>
      </c>
      <c r="E11" s="11">
        <v>750</v>
      </c>
      <c r="F11" s="11" t="s">
        <v>15</v>
      </c>
      <c r="G11" s="12">
        <v>10</v>
      </c>
      <c r="H11" s="12">
        <f t="shared" si="0"/>
        <v>7500</v>
      </c>
      <c r="I11" s="26"/>
      <c r="J11" s="26"/>
      <c r="K11" s="26"/>
      <c r="L11" s="26"/>
      <c r="M11" s="26"/>
      <c r="N11" s="27"/>
    </row>
    <row r="12" s="1" customFormat="1" ht="150" customHeight="1" spans="1:13">
      <c r="A12" s="8">
        <v>10</v>
      </c>
      <c r="B12" s="15" t="s">
        <v>35</v>
      </c>
      <c r="C12" s="20" t="s">
        <v>36</v>
      </c>
      <c r="D12" s="21" t="s">
        <v>37</v>
      </c>
      <c r="E12" s="20">
        <v>2170</v>
      </c>
      <c r="F12" s="8" t="s">
        <v>15</v>
      </c>
      <c r="G12" s="9">
        <v>1</v>
      </c>
      <c r="H12" s="9">
        <f t="shared" si="0"/>
        <v>2170</v>
      </c>
      <c r="I12" s="25"/>
      <c r="J12" s="25"/>
      <c r="K12" s="25"/>
      <c r="L12" s="25"/>
      <c r="M12" s="25"/>
    </row>
    <row r="13" s="1" customFormat="1" ht="150" customHeight="1" spans="1:13">
      <c r="A13" s="8">
        <v>11</v>
      </c>
      <c r="B13" s="15" t="s">
        <v>35</v>
      </c>
      <c r="C13" s="9" t="s">
        <v>38</v>
      </c>
      <c r="D13" s="10" t="s">
        <v>14</v>
      </c>
      <c r="E13" s="8">
        <v>880</v>
      </c>
      <c r="F13" s="20" t="s">
        <v>39</v>
      </c>
      <c r="G13" s="9">
        <v>3</v>
      </c>
      <c r="H13" s="9">
        <f t="shared" si="0"/>
        <v>2640</v>
      </c>
      <c r="I13" s="25"/>
      <c r="J13" s="25"/>
      <c r="K13" s="25"/>
      <c r="L13" s="25"/>
      <c r="M13" s="25"/>
    </row>
    <row r="14" s="1" customFormat="1" ht="81" customHeight="1" spans="1:13">
      <c r="A14" s="22" t="s">
        <v>40</v>
      </c>
      <c r="B14" s="22"/>
      <c r="C14" s="22"/>
      <c r="D14" s="22"/>
      <c r="E14" s="22"/>
      <c r="F14" s="22"/>
      <c r="G14" s="22"/>
      <c r="H14" s="23">
        <f>SUM(H3:H13)</f>
        <v>52370</v>
      </c>
      <c r="I14" s="28"/>
      <c r="J14" s="28"/>
      <c r="K14" s="28"/>
      <c r="L14" s="28"/>
      <c r="M14" s="28"/>
    </row>
    <row r="15" s="1" customFormat="1" ht="111" customHeight="1" spans="1:14">
      <c r="A15" s="24" t="s">
        <v>41</v>
      </c>
      <c r="B15" s="24"/>
      <c r="C15" s="24"/>
      <c r="D15" s="24"/>
      <c r="E15" s="24"/>
      <c r="F15" s="24"/>
      <c r="G15" s="24"/>
      <c r="H15" s="24"/>
      <c r="I15" s="24"/>
      <c r="J15" s="24"/>
      <c r="K15" s="24"/>
      <c r="L15" s="24"/>
      <c r="M15" s="24"/>
      <c r="N15" s="29"/>
    </row>
    <row r="16" ht="30" customHeight="1" spans="14:14">
      <c r="N16" s="1"/>
    </row>
    <row r="17" ht="191.25" customHeight="1" spans="2:14">
      <c r="B17" s="1"/>
      <c r="C17" s="1"/>
      <c r="D17" s="1"/>
      <c r="E17" s="1"/>
      <c r="F17" s="1"/>
      <c r="G17" s="1"/>
      <c r="H17" s="1"/>
      <c r="I17" s="1"/>
      <c r="J17" s="1"/>
      <c r="K17" s="1"/>
      <c r="L17" s="1"/>
      <c r="M17" s="1"/>
      <c r="N17" s="1"/>
    </row>
    <row r="18" spans="14:14">
      <c r="N18" s="29"/>
    </row>
    <row r="19" spans="14:14">
      <c r="N19" s="29"/>
    </row>
    <row r="20" spans="14:14">
      <c r="N20" s="1"/>
    </row>
    <row r="21" spans="14:14">
      <c r="N21" s="1"/>
    </row>
    <row r="22" spans="14:14">
      <c r="N22" s="1"/>
    </row>
    <row r="23" spans="14:14">
      <c r="N23" s="1"/>
    </row>
    <row r="24" spans="14:14">
      <c r="N24" s="1"/>
    </row>
    <row r="25" spans="14:14">
      <c r="N25" s="1"/>
    </row>
    <row r="26" spans="14:14">
      <c r="N26" s="1"/>
    </row>
    <row r="27" spans="14:14">
      <c r="N27" s="1"/>
    </row>
    <row r="28" spans="14:14">
      <c r="N28" s="1"/>
    </row>
    <row r="29" spans="14:14">
      <c r="N29" s="1"/>
    </row>
    <row r="30" spans="14:14">
      <c r="N30" s="1"/>
    </row>
  </sheetData>
  <autoFilter xmlns:etc="http://www.wps.cn/officeDocument/2017/etCustomData" ref="A2:H15" etc:filterBottomFollowUsedRange="0">
    <extLst/>
  </autoFilter>
  <mergeCells count="3">
    <mergeCell ref="A1:M1"/>
    <mergeCell ref="A14:D14"/>
    <mergeCell ref="A15:M15"/>
  </mergeCells>
  <printOptions horizontalCentered="1"/>
  <pageMargins left="0.236220472440945" right="0.236220472440945" top="0.748031496062992" bottom="0.748031496062992" header="0.31496062992126" footer="0.31496062992126"/>
  <pageSetup paperSize="9" scale="92"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凌云</cp:lastModifiedBy>
  <dcterms:created xsi:type="dcterms:W3CDTF">2006-09-16T00:00:00Z</dcterms:created>
  <cp:lastPrinted>2023-06-29T03:33:00Z</cp:lastPrinted>
  <dcterms:modified xsi:type="dcterms:W3CDTF">2025-03-31T00:50:44Z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19AA1857A5404A649A97D5951EDDF56B_13</vt:lpwstr>
  </property>
</Properties>
</file>