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<sst xmlns="http://schemas.openxmlformats.org/spreadsheetml/2006/main" count="87" uniqueCount="52">
  <si>
    <r>
      <rPr>
        <b/>
        <sz val="24"/>
        <rFont val="宋体"/>
        <charset val="134"/>
      </rPr>
      <t>办公用品清单</t>
    </r>
  </si>
  <si>
    <r>
      <rPr>
        <sz val="11"/>
        <rFont val="宋体"/>
        <charset val="134"/>
      </rPr>
      <t>序号</t>
    </r>
  </si>
  <si>
    <r>
      <rPr>
        <sz val="11"/>
        <rFont val="宋体"/>
        <charset val="134"/>
      </rPr>
      <t>采购需求</t>
    </r>
  </si>
  <si>
    <t>型号</t>
  </si>
  <si>
    <r>
      <rPr>
        <sz val="11"/>
        <rFont val="宋体"/>
        <charset val="134"/>
      </rPr>
      <t>单位</t>
    </r>
  </si>
  <si>
    <r>
      <rPr>
        <sz val="11"/>
        <rFont val="宋体"/>
        <charset val="134"/>
      </rPr>
      <t>数量</t>
    </r>
  </si>
  <si>
    <r>
      <rPr>
        <sz val="11"/>
        <rFont val="宋体"/>
        <charset val="134"/>
      </rPr>
      <t>单价</t>
    </r>
  </si>
  <si>
    <r>
      <rPr>
        <sz val="11"/>
        <rFont val="宋体"/>
        <charset val="134"/>
      </rPr>
      <t>金额</t>
    </r>
  </si>
  <si>
    <r>
      <rPr>
        <sz val="11"/>
        <rFont val="宋体"/>
        <charset val="134"/>
      </rPr>
      <t>建议品牌</t>
    </r>
  </si>
  <si>
    <t>晨光AXPQ4201橡皮擦</t>
  </si>
  <si>
    <t>个</t>
  </si>
  <si>
    <t>晨光</t>
  </si>
  <si>
    <t>晨光AWG97039液体胶</t>
  </si>
  <si>
    <t>支</t>
  </si>
  <si>
    <t>晨光ABS92867回形针</t>
  </si>
  <si>
    <r>
      <rPr>
        <sz val="11"/>
        <rFont val="宋体"/>
        <charset val="134"/>
      </rPr>
      <t>盒</t>
    </r>
  </si>
  <si>
    <t>晨光ASC99391过塑膜</t>
  </si>
  <si>
    <t>包</t>
  </si>
  <si>
    <t>晨光 ASC99338 桌牌/台签</t>
  </si>
  <si>
    <t>晨光50mm长尾夹</t>
  </si>
  <si>
    <t>盒</t>
  </si>
  <si>
    <t>联想光盘BD-R DL 1-6速 50G 蓝光</t>
  </si>
  <si>
    <t>联想</t>
  </si>
  <si>
    <t>晨光ABB904M5公文包</t>
  </si>
  <si>
    <r>
      <rPr>
        <sz val="11"/>
        <rFont val="宋体"/>
        <charset val="134"/>
      </rPr>
      <t>个</t>
    </r>
  </si>
  <si>
    <t>绿联30346打印机四口切换器</t>
  </si>
  <si>
    <t>绿联</t>
  </si>
  <si>
    <t>联想 MK100 键盘</t>
  </si>
  <si>
    <t>晨光 ABS92897 订书机</t>
  </si>
  <si>
    <t>晨光 ADM94745 55mm档案盒</t>
  </si>
  <si>
    <t>晨光ADM95079 文件袋</t>
  </si>
  <si>
    <t>晨光AEA986C6插线板</t>
  </si>
  <si>
    <t>晨光 ADM94747 文件夹</t>
  </si>
  <si>
    <r>
      <rPr>
        <sz val="10"/>
        <color rgb="FF000000"/>
        <rFont val="宋体"/>
        <charset val="204"/>
      </rPr>
      <t>晨光</t>
    </r>
    <r>
      <rPr>
        <sz val="10"/>
        <color rgb="FF000000"/>
        <rFont val="Times New Roman"/>
        <charset val="204"/>
      </rPr>
      <t>AJD97335</t>
    </r>
    <r>
      <rPr>
        <sz val="10"/>
        <color rgb="FF000000"/>
        <rFont val="宋体"/>
        <charset val="204"/>
      </rPr>
      <t>大透明胶</t>
    </r>
  </si>
  <si>
    <t>卷</t>
  </si>
  <si>
    <t>南孚聚能环5号电池</t>
  </si>
  <si>
    <t>粒</t>
  </si>
  <si>
    <t>南孚</t>
  </si>
  <si>
    <t>南孚聚能环7号电池</t>
  </si>
  <si>
    <t>晨光ASS91360 美工刀</t>
  </si>
  <si>
    <t>把</t>
  </si>
  <si>
    <t>罗技G293鼠标垫</t>
  </si>
  <si>
    <t>罗技</t>
  </si>
  <si>
    <t>绿联超五类RJ45网络水晶头</t>
  </si>
  <si>
    <t>晨光铅笔AWP33901</t>
  </si>
  <si>
    <t>晨光 AGPH3701中性笔</t>
  </si>
  <si>
    <t>晨光PB5C49笔记本</t>
  </si>
  <si>
    <t>MIFLAME化妆包</t>
  </si>
  <si>
    <t>参照图片品牌</t>
  </si>
  <si>
    <t>MIFLAME</t>
  </si>
  <si>
    <t>合计</t>
  </si>
  <si>
    <t>竞价要求：严格按照订单品牌、型号、规格要求供货;不接受任何形式的替换，竞价上传响应清单盖公章，收货时严格按照响应清单收货，出现货不对板或者伪劣产品，竞价无效并向采购办投诉。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</si>
</sst>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30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9"/>
      <color rgb="FF666666"/>
      <name val="宋体"/>
      <charset val="134"/>
    </font>
    <font>
      <sz val="10"/>
      <name val="宋体"/>
      <charset val="134"/>
    </font>
    <font>
      <sz val="10"/>
      <color rgb="FF000000"/>
      <name val="宋体"/>
      <charset val="204"/>
    </font>
    <font>
      <sz val="10"/>
      <color rgb="FF000000"/>
      <name val="Times New Roman"/>
      <charset val="204"/>
    </font>
    <font>
      <sz val="10"/>
      <color rgb="FF1A1A1A"/>
      <name val="宋体"/>
      <charset val="134"/>
      <scheme val="major"/>
    </font>
    <font>
      <sz val="12"/>
      <color rgb="FF1A1A1A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2" applyNumberFormat="0" applyAlignment="0" applyProtection="0">
      <alignment vertical="center"/>
    </xf>
    <xf numFmtId="0" fontId="20" fillId="4" borderId="23" applyNumberFormat="0" applyAlignment="0" applyProtection="0">
      <alignment vertical="center"/>
    </xf>
    <xf numFmtId="0" fontId="21" fillId="4" borderId="22" applyNumberFormat="0" applyAlignment="0" applyProtection="0">
      <alignment vertical="center"/>
    </xf>
    <xf numFmtId="0" fontId="22" fillId="5" borderId="24" applyNumberFormat="0" applyAlignment="0" applyProtection="0">
      <alignment vertical="center"/>
    </xf>
    <xf numFmtId="0" fontId="23" fillId="0" borderId="25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center"/>
    </xf>
    <xf numFmtId="0" fontId="2" fillId="0" borderId="2" xfId="0" applyFont="1" applyFill="1" applyBorder="1" applyAlignment="1">
      <alignment horizontal="left" vertical="top" wrapText="1" indent="2"/>
    </xf>
    <xf numFmtId="0" fontId="2" fillId="0" borderId="2" xfId="0" applyFont="1" applyFill="1" applyBorder="1" applyAlignment="1">
      <alignment horizontal="right" vertical="top" wrapText="1" indent="2"/>
    </xf>
    <xf numFmtId="1" fontId="3" fillId="0" borderId="1" xfId="0" applyNumberFormat="1" applyFont="1" applyFill="1" applyBorder="1" applyAlignment="1">
      <alignment horizontal="center" vertical="top" shrinkToFit="1"/>
    </xf>
    <xf numFmtId="0" fontId="4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horizontal="center" vertical="center"/>
    </xf>
    <xf numFmtId="1" fontId="3" fillId="0" borderId="5" xfId="0" applyNumberFormat="1" applyFont="1" applyFill="1" applyBorder="1" applyAlignment="1">
      <alignment horizontal="center" vertical="top" shrinkToFit="1"/>
    </xf>
    <xf numFmtId="0" fontId="5" fillId="0" borderId="6" xfId="0" applyFont="1" applyFill="1" applyBorder="1" applyAlignment="1">
      <alignment horizontal="left" vertical="top" wrapText="1"/>
    </xf>
    <xf numFmtId="0" fontId="0" fillId="0" borderId="7" xfId="0" applyBorder="1">
      <alignment vertical="center"/>
    </xf>
    <xf numFmtId="0" fontId="2" fillId="0" borderId="6" xfId="0" applyFont="1" applyFill="1" applyBorder="1" applyAlignment="1">
      <alignment horizontal="center" vertical="top" wrapText="1"/>
    </xf>
    <xf numFmtId="1" fontId="3" fillId="0" borderId="6" xfId="0" applyNumberFormat="1" applyFont="1" applyFill="1" applyBorder="1" applyAlignment="1">
      <alignment horizontal="center" vertical="top" shrinkToFit="1"/>
    </xf>
    <xf numFmtId="0" fontId="5" fillId="0" borderId="1" xfId="0" applyFont="1" applyFill="1" applyBorder="1" applyAlignment="1">
      <alignment horizontal="left" vertical="top" wrapText="1"/>
    </xf>
    <xf numFmtId="0" fontId="0" fillId="0" borderId="8" xfId="0" applyBorder="1">
      <alignment vertical="center"/>
    </xf>
    <xf numFmtId="0" fontId="2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center" shrinkToFit="1"/>
    </xf>
    <xf numFmtId="1" fontId="3" fillId="0" borderId="6" xfId="0" applyNumberFormat="1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>
      <alignment horizontal="center" vertical="top" shrinkToFi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0" fillId="0" borderId="3" xfId="0" applyBorder="1">
      <alignment vertic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4" xfId="0" applyFont="1" applyBorder="1">
      <alignment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" fontId="3" fillId="0" borderId="10" xfId="0" applyNumberFormat="1" applyFont="1" applyFill="1" applyBorder="1" applyAlignment="1">
      <alignment horizontal="center" vertical="center" shrinkToFit="1"/>
    </xf>
    <xf numFmtId="1" fontId="3" fillId="0" borderId="11" xfId="0" applyNumberFormat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1" fontId="3" fillId="0" borderId="15" xfId="0" applyNumberFormat="1" applyFont="1" applyFill="1" applyBorder="1" applyAlignment="1">
      <alignment horizontal="center" vertical="center" shrinkToFit="1"/>
    </xf>
    <xf numFmtId="1" fontId="3" fillId="0" borderId="16" xfId="0" applyNumberFormat="1" applyFont="1" applyFill="1" applyBorder="1" applyAlignment="1">
      <alignment horizontal="center" vertical="center" shrinkToFit="1"/>
    </xf>
    <xf numFmtId="1" fontId="3" fillId="0" borderId="17" xfId="0" applyNumberFormat="1" applyFont="1" applyFill="1" applyBorder="1" applyAlignment="1">
      <alignment horizontal="right" vertical="center" indent="2" shrinkToFit="1"/>
    </xf>
    <xf numFmtId="0" fontId="10" fillId="0" borderId="18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171450</xdr:colOff>
      <xdr:row>25</xdr:row>
      <xdr:rowOff>275590</xdr:rowOff>
    </xdr:from>
    <xdr:to>
      <xdr:col>8</xdr:col>
      <xdr:colOff>629920</xdr:colOff>
      <xdr:row>27</xdr:row>
      <xdr:rowOff>81280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10800000" flipV="1">
          <a:off x="8020050" y="8295640"/>
          <a:ext cx="458470" cy="4406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G12" sqref="G12"/>
    </sheetView>
  </sheetViews>
  <sheetFormatPr defaultColWidth="9" defaultRowHeight="13.5" outlineLevelCol="7"/>
  <cols>
    <col min="1" max="1" width="7.75" customWidth="1"/>
    <col min="2" max="2" width="25.25" customWidth="1"/>
    <col min="7" max="7" width="18.25" customWidth="1"/>
    <col min="8" max="8" width="15.75" customWidth="1"/>
  </cols>
  <sheetData>
    <row r="1" ht="31.5" spans="1:8">
      <c r="A1" s="1" t="s">
        <v>0</v>
      </c>
      <c r="B1" s="1"/>
      <c r="C1" s="1"/>
      <c r="D1" s="1"/>
      <c r="E1" s="1"/>
      <c r="F1" s="1"/>
      <c r="G1" s="1"/>
      <c r="H1" s="1"/>
    </row>
    <row r="2" ht="25" customHeight="1" spans="1:8">
      <c r="A2" s="2" t="s">
        <v>1</v>
      </c>
      <c r="B2" s="3" t="s">
        <v>2</v>
      </c>
      <c r="C2" s="4" t="s">
        <v>3</v>
      </c>
      <c r="D2" s="3" t="s">
        <v>4</v>
      </c>
      <c r="E2" s="3" t="s">
        <v>5</v>
      </c>
      <c r="F2" s="5" t="s">
        <v>6</v>
      </c>
      <c r="G2" s="6" t="s">
        <v>7</v>
      </c>
      <c r="H2" s="3" t="s">
        <v>8</v>
      </c>
    </row>
    <row r="3" ht="25" customHeight="1" spans="1:8">
      <c r="A3" s="7">
        <v>1</v>
      </c>
      <c r="B3" s="8" t="s">
        <v>9</v>
      </c>
      <c r="C3" s="9"/>
      <c r="D3" s="10" t="s">
        <v>10</v>
      </c>
      <c r="E3" s="10">
        <v>10</v>
      </c>
      <c r="F3" s="10">
        <v>4</v>
      </c>
      <c r="G3" s="11">
        <f>F3*E3</f>
        <v>40</v>
      </c>
      <c r="H3" s="2" t="s">
        <v>11</v>
      </c>
    </row>
    <row r="4" ht="25" customHeight="1" spans="1:8">
      <c r="A4" s="7">
        <v>2</v>
      </c>
      <c r="B4" s="12" t="s">
        <v>12</v>
      </c>
      <c r="C4" s="13"/>
      <c r="D4" s="14" t="s">
        <v>13</v>
      </c>
      <c r="E4" s="15">
        <v>20</v>
      </c>
      <c r="F4" s="15">
        <v>4.5</v>
      </c>
      <c r="G4" s="15">
        <f>F4*E4</f>
        <v>90</v>
      </c>
      <c r="H4" s="2" t="s">
        <v>11</v>
      </c>
    </row>
    <row r="5" ht="25" customHeight="1" spans="1:8">
      <c r="A5" s="7">
        <v>3</v>
      </c>
      <c r="B5" s="16" t="s">
        <v>14</v>
      </c>
      <c r="C5" s="17"/>
      <c r="D5" s="2" t="s">
        <v>15</v>
      </c>
      <c r="E5" s="7">
        <v>30</v>
      </c>
      <c r="F5" s="7">
        <v>4</v>
      </c>
      <c r="G5" s="15">
        <f>F5*E5</f>
        <v>120</v>
      </c>
      <c r="H5" s="2" t="s">
        <v>11</v>
      </c>
    </row>
    <row r="6" ht="25" customHeight="1" spans="1:8">
      <c r="A6" s="7">
        <v>4</v>
      </c>
      <c r="B6" s="18" t="s">
        <v>16</v>
      </c>
      <c r="C6" s="17"/>
      <c r="D6" s="2" t="s">
        <v>17</v>
      </c>
      <c r="E6" s="19">
        <v>5</v>
      </c>
      <c r="F6" s="19">
        <v>35</v>
      </c>
      <c r="G6" s="20">
        <f>F6*E6</f>
        <v>175</v>
      </c>
      <c r="H6" s="2" t="s">
        <v>11</v>
      </c>
    </row>
    <row r="7" ht="25" customHeight="1" spans="1:8">
      <c r="A7" s="7">
        <v>5</v>
      </c>
      <c r="B7" s="18" t="s">
        <v>18</v>
      </c>
      <c r="C7" s="17"/>
      <c r="D7" s="2" t="s">
        <v>10</v>
      </c>
      <c r="E7" s="19">
        <v>20</v>
      </c>
      <c r="F7" s="21">
        <v>28</v>
      </c>
      <c r="G7" s="20">
        <f>F7*E7</f>
        <v>560</v>
      </c>
      <c r="H7" s="2" t="s">
        <v>11</v>
      </c>
    </row>
    <row r="8" ht="25" customHeight="1" spans="1:8">
      <c r="A8" s="7">
        <v>6</v>
      </c>
      <c r="B8" s="18" t="s">
        <v>19</v>
      </c>
      <c r="C8" s="17"/>
      <c r="D8" s="2" t="s">
        <v>20</v>
      </c>
      <c r="E8" s="7">
        <v>20</v>
      </c>
      <c r="F8" s="7">
        <v>9</v>
      </c>
      <c r="G8" s="15">
        <f>F8*E8</f>
        <v>180</v>
      </c>
      <c r="H8" s="2" t="s">
        <v>11</v>
      </c>
    </row>
    <row r="9" ht="25" customHeight="1" spans="1:8">
      <c r="A9" s="7">
        <v>7</v>
      </c>
      <c r="B9" s="18" t="s">
        <v>21</v>
      </c>
      <c r="C9" s="17"/>
      <c r="D9" s="2" t="s">
        <v>10</v>
      </c>
      <c r="E9" s="7">
        <v>140</v>
      </c>
      <c r="F9" s="7">
        <v>8</v>
      </c>
      <c r="G9" s="15">
        <f>F9*E9</f>
        <v>1120</v>
      </c>
      <c r="H9" s="2" t="s">
        <v>22</v>
      </c>
    </row>
    <row r="10" ht="25" customHeight="1" spans="1:8">
      <c r="A10" s="7">
        <v>8</v>
      </c>
      <c r="B10" s="18" t="s">
        <v>23</v>
      </c>
      <c r="C10" s="17"/>
      <c r="D10" s="2" t="s">
        <v>24</v>
      </c>
      <c r="E10" s="7">
        <v>8</v>
      </c>
      <c r="F10" s="7">
        <v>32</v>
      </c>
      <c r="G10" s="15">
        <f>F10*E10</f>
        <v>256</v>
      </c>
      <c r="H10" s="2" t="s">
        <v>11</v>
      </c>
    </row>
    <row r="11" ht="25" customHeight="1" spans="1:8">
      <c r="A11" s="7">
        <v>9</v>
      </c>
      <c r="B11" s="18" t="s">
        <v>25</v>
      </c>
      <c r="C11" s="17"/>
      <c r="D11" s="2" t="s">
        <v>10</v>
      </c>
      <c r="E11" s="7">
        <v>2</v>
      </c>
      <c r="F11" s="7">
        <v>125</v>
      </c>
      <c r="G11" s="15">
        <f>F11*E11</f>
        <v>250</v>
      </c>
      <c r="H11" s="2" t="s">
        <v>26</v>
      </c>
    </row>
    <row r="12" ht="25" customHeight="1" spans="1:8">
      <c r="A12" s="7">
        <v>10</v>
      </c>
      <c r="B12" s="18" t="s">
        <v>27</v>
      </c>
      <c r="C12" s="17"/>
      <c r="D12" s="2" t="s">
        <v>24</v>
      </c>
      <c r="E12" s="7">
        <v>6</v>
      </c>
      <c r="F12" s="7">
        <v>135</v>
      </c>
      <c r="G12" s="15">
        <f>F12*E12</f>
        <v>810</v>
      </c>
      <c r="H12" s="2" t="s">
        <v>22</v>
      </c>
    </row>
    <row r="13" ht="25" customHeight="1" spans="1:8">
      <c r="A13" s="7">
        <v>11</v>
      </c>
      <c r="B13" s="18" t="s">
        <v>28</v>
      </c>
      <c r="C13" s="17"/>
      <c r="D13" s="2" t="s">
        <v>24</v>
      </c>
      <c r="E13" s="7">
        <v>14</v>
      </c>
      <c r="F13" s="7">
        <v>20</v>
      </c>
      <c r="G13" s="15">
        <f>F13*E13</f>
        <v>280</v>
      </c>
      <c r="H13" s="2" t="s">
        <v>11</v>
      </c>
    </row>
    <row r="14" ht="25" customHeight="1" spans="1:8">
      <c r="A14" s="7">
        <v>12</v>
      </c>
      <c r="B14" s="18" t="s">
        <v>29</v>
      </c>
      <c r="C14" s="17"/>
      <c r="D14" s="2" t="s">
        <v>24</v>
      </c>
      <c r="E14" s="7">
        <v>40</v>
      </c>
      <c r="F14" s="22">
        <v>14</v>
      </c>
      <c r="G14" s="15">
        <f>F14*E14</f>
        <v>560</v>
      </c>
      <c r="H14" s="2" t="s">
        <v>11</v>
      </c>
    </row>
    <row r="15" ht="25" customHeight="1" spans="1:8">
      <c r="A15" s="7">
        <v>13</v>
      </c>
      <c r="B15" s="23" t="s">
        <v>30</v>
      </c>
      <c r="C15" s="17"/>
      <c r="D15" s="24" t="s">
        <v>10</v>
      </c>
      <c r="E15" s="25">
        <v>42</v>
      </c>
      <c r="F15" s="25">
        <v>5</v>
      </c>
      <c r="G15" s="15">
        <f>F15*E15</f>
        <v>210</v>
      </c>
      <c r="H15" s="2" t="s">
        <v>11</v>
      </c>
    </row>
    <row r="16" ht="25" customHeight="1" spans="1:8">
      <c r="A16" s="7">
        <v>14</v>
      </c>
      <c r="B16" s="26" t="s">
        <v>31</v>
      </c>
      <c r="C16" s="17"/>
      <c r="D16" s="24" t="s">
        <v>10</v>
      </c>
      <c r="E16" s="25">
        <v>6</v>
      </c>
      <c r="F16" s="25">
        <v>60</v>
      </c>
      <c r="G16" s="15">
        <f>F16*E16</f>
        <v>360</v>
      </c>
      <c r="H16" s="2" t="s">
        <v>11</v>
      </c>
    </row>
    <row r="17" ht="25" customHeight="1" spans="1:8">
      <c r="A17" s="7">
        <v>15</v>
      </c>
      <c r="B17" s="26" t="s">
        <v>32</v>
      </c>
      <c r="C17" s="17"/>
      <c r="D17" s="27" t="s">
        <v>10</v>
      </c>
      <c r="E17" s="28">
        <v>18</v>
      </c>
      <c r="F17" s="28">
        <v>11</v>
      </c>
      <c r="G17" s="15">
        <f>F17*E17</f>
        <v>198</v>
      </c>
      <c r="H17" s="2" t="s">
        <v>11</v>
      </c>
    </row>
    <row r="18" ht="25" customHeight="1" spans="1:8">
      <c r="A18" s="7">
        <v>16</v>
      </c>
      <c r="B18" s="26" t="s">
        <v>33</v>
      </c>
      <c r="C18" s="17"/>
      <c r="D18" s="27" t="s">
        <v>34</v>
      </c>
      <c r="E18" s="28">
        <v>15</v>
      </c>
      <c r="F18" s="28">
        <v>10</v>
      </c>
      <c r="G18" s="15">
        <f t="shared" ref="G18:G30" si="0">F18*E18</f>
        <v>150</v>
      </c>
      <c r="H18" s="2" t="s">
        <v>11</v>
      </c>
    </row>
    <row r="19" ht="25" customHeight="1" spans="1:8">
      <c r="A19" s="7">
        <v>17</v>
      </c>
      <c r="B19" s="26" t="s">
        <v>35</v>
      </c>
      <c r="C19" s="17"/>
      <c r="D19" s="27" t="s">
        <v>36</v>
      </c>
      <c r="E19" s="28">
        <v>50</v>
      </c>
      <c r="F19" s="28">
        <v>2</v>
      </c>
      <c r="G19" s="15">
        <f t="shared" si="0"/>
        <v>100</v>
      </c>
      <c r="H19" s="2" t="s">
        <v>37</v>
      </c>
    </row>
    <row r="20" ht="25" customHeight="1" spans="1:8">
      <c r="A20" s="7">
        <v>18</v>
      </c>
      <c r="B20" s="26" t="s">
        <v>38</v>
      </c>
      <c r="C20" s="17"/>
      <c r="D20" s="27" t="s">
        <v>36</v>
      </c>
      <c r="E20" s="28">
        <v>50</v>
      </c>
      <c r="F20" s="28">
        <v>2</v>
      </c>
      <c r="G20" s="15">
        <f t="shared" si="0"/>
        <v>100</v>
      </c>
      <c r="H20" s="2" t="s">
        <v>37</v>
      </c>
    </row>
    <row r="21" ht="25" customHeight="1" spans="1:8">
      <c r="A21" s="7">
        <v>19</v>
      </c>
      <c r="B21" s="23" t="s">
        <v>39</v>
      </c>
      <c r="C21" s="17"/>
      <c r="D21" s="29" t="s">
        <v>40</v>
      </c>
      <c r="E21" s="28">
        <v>10</v>
      </c>
      <c r="F21" s="28">
        <v>10</v>
      </c>
      <c r="G21" s="15">
        <f t="shared" si="0"/>
        <v>100</v>
      </c>
      <c r="H21" s="2" t="s">
        <v>11</v>
      </c>
    </row>
    <row r="22" ht="25" customHeight="1" spans="1:8">
      <c r="A22" s="7">
        <v>20</v>
      </c>
      <c r="B22" s="23" t="s">
        <v>41</v>
      </c>
      <c r="C22" s="17"/>
      <c r="D22" s="2" t="s">
        <v>10</v>
      </c>
      <c r="E22" s="28">
        <v>20</v>
      </c>
      <c r="F22" s="28">
        <v>8</v>
      </c>
      <c r="G22" s="15">
        <f t="shared" si="0"/>
        <v>160</v>
      </c>
      <c r="H22" s="2" t="s">
        <v>42</v>
      </c>
    </row>
    <row r="23" ht="25" customHeight="1" spans="1:8">
      <c r="A23" s="7">
        <v>21</v>
      </c>
      <c r="B23" s="30" t="s">
        <v>43</v>
      </c>
      <c r="C23" s="17"/>
      <c r="D23" s="24" t="s">
        <v>20</v>
      </c>
      <c r="E23" s="25">
        <v>5</v>
      </c>
      <c r="F23" s="25">
        <v>75</v>
      </c>
      <c r="G23" s="15">
        <f t="shared" si="0"/>
        <v>375</v>
      </c>
      <c r="H23" s="2" t="s">
        <v>11</v>
      </c>
    </row>
    <row r="24" ht="25" customHeight="1" spans="1:8">
      <c r="A24" s="7">
        <v>22</v>
      </c>
      <c r="B24" s="23" t="s">
        <v>44</v>
      </c>
      <c r="C24" s="17"/>
      <c r="D24" s="24" t="s">
        <v>20</v>
      </c>
      <c r="E24" s="25">
        <v>5</v>
      </c>
      <c r="F24" s="25">
        <v>10</v>
      </c>
      <c r="G24" s="15">
        <f>F24*E24</f>
        <v>50</v>
      </c>
      <c r="H24" s="2" t="s">
        <v>11</v>
      </c>
    </row>
    <row r="25" ht="25" customHeight="1" spans="1:8">
      <c r="A25" s="7">
        <v>23</v>
      </c>
      <c r="B25" s="31" t="s">
        <v>45</v>
      </c>
      <c r="C25" s="17"/>
      <c r="D25" s="2" t="s">
        <v>15</v>
      </c>
      <c r="E25" s="7">
        <v>25</v>
      </c>
      <c r="F25" s="7">
        <v>50</v>
      </c>
      <c r="G25" s="15">
        <f>F25*E25</f>
        <v>1250</v>
      </c>
      <c r="H25" s="2" t="s">
        <v>11</v>
      </c>
    </row>
    <row r="26" ht="25" customHeight="1" spans="1:8">
      <c r="A26" s="7">
        <v>24</v>
      </c>
      <c r="B26" s="32" t="s">
        <v>46</v>
      </c>
      <c r="C26" s="33"/>
      <c r="D26" s="34" t="s">
        <v>10</v>
      </c>
      <c r="E26" s="25">
        <v>30</v>
      </c>
      <c r="F26" s="25">
        <v>28</v>
      </c>
      <c r="G26" s="20">
        <f>F26*E26</f>
        <v>840</v>
      </c>
      <c r="H26" s="2" t="s">
        <v>11</v>
      </c>
    </row>
    <row r="27" ht="25" customHeight="1" spans="1:8">
      <c r="A27" s="7">
        <v>25</v>
      </c>
      <c r="B27" s="35" t="s">
        <v>47</v>
      </c>
      <c r="C27" s="36" t="s">
        <v>48</v>
      </c>
      <c r="D27" s="37" t="s">
        <v>10</v>
      </c>
      <c r="E27" s="38">
        <v>11</v>
      </c>
      <c r="F27" s="39">
        <v>128</v>
      </c>
      <c r="G27" s="20">
        <f>F27*E27</f>
        <v>1408</v>
      </c>
      <c r="H27" s="25" t="s">
        <v>49</v>
      </c>
    </row>
    <row r="28" ht="25" customHeight="1" spans="1:8">
      <c r="A28" s="40"/>
      <c r="B28" s="41" t="s">
        <v>50</v>
      </c>
      <c r="C28" s="42"/>
      <c r="D28" s="43"/>
      <c r="E28" s="44">
        <f>SUM(G3:G27)</f>
        <v>9742</v>
      </c>
      <c r="F28" s="45"/>
      <c r="G28" s="46"/>
      <c r="H28" s="40"/>
    </row>
    <row r="29" ht="45" customHeight="1" spans="1:8">
      <c r="A29" s="47" t="s">
        <v>51</v>
      </c>
      <c r="B29" s="48"/>
      <c r="C29" s="48"/>
      <c r="D29" s="48"/>
      <c r="E29" s="48"/>
      <c r="F29" s="48"/>
      <c r="G29" s="48"/>
      <c r="H29" s="49"/>
    </row>
  </sheetData>
  <mergeCells count="4">
    <mergeCell ref="A1:H1"/>
    <mergeCell ref="B28:D28"/>
    <mergeCell ref="E28:G28"/>
    <mergeCell ref="A29:G29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奋斗</cp:lastModifiedBy>
  <dcterms:created xsi:type="dcterms:W3CDTF">2025-04-02T11:55:00Z</dcterms:created>
  <dcterms:modified xsi:type="dcterms:W3CDTF">2025-07-08T13:08:50Z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723E422435A64033ADEE36C0E941CF70_13</vt:lpwstr>
  </property>
  <property fmtid="{D5CDD505-2E9C-101B-9397-08002B2CF9AE}" pid="3" name="KSOProductBuildVer">
    <vt:lpwstr>2052-12.1.0.21915</vt:lpwstr>
  </property>
</Properties>
</file>