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<sst xmlns="http://schemas.openxmlformats.org/spreadsheetml/2006/main" count="37" uniqueCount="29">
  <si>
    <t>分局配电间材料采购清单</t>
  </si>
  <si>
    <t>价格单位：人民币元</t>
  </si>
  <si>
    <t>序号</t>
  </si>
  <si>
    <t>设备名称</t>
  </si>
  <si>
    <t>技术标准及要求</t>
  </si>
  <si>
    <t>数量</t>
  </si>
  <si>
    <t>单位</t>
  </si>
  <si>
    <t>价格</t>
  </si>
  <si>
    <t>总价</t>
  </si>
  <si>
    <t>备注</t>
  </si>
  <si>
    <t>直流屏内蓄电池换新</t>
  </si>
  <si>
    <t xml:space="preserve">耐普NPP 12V 65AH </t>
  </si>
  <si>
    <t>只</t>
  </si>
  <si>
    <t>正品质保三年</t>
  </si>
  <si>
    <t>消防柜内蓄电池换新</t>
  </si>
  <si>
    <t>微机智能消谐装置</t>
  </si>
  <si>
    <t>DS-KSX196H-1</t>
  </si>
  <si>
    <t>套</t>
  </si>
  <si>
    <t>正品质保两年</t>
  </si>
  <si>
    <t>直流屏整流模块、充电模块监控模块</t>
  </si>
  <si>
    <t>PSM - A20</t>
  </si>
  <si>
    <t>个</t>
  </si>
  <si>
    <t>电容器</t>
  </si>
  <si>
    <t>BSMJ0.45-30-3</t>
  </si>
  <si>
    <t>有源电力滤波器显示单元</t>
  </si>
  <si>
    <t>A-ICS-24V</t>
  </si>
  <si>
    <t>合计</t>
  </si>
  <si>
    <t>大写：</t>
  </si>
  <si>
    <t>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</si>
</sst>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Segoe UI"/>
      <charset val="134"/>
    </font>
    <font>
      <b/>
      <sz val="9"/>
      <name val="宋体"/>
      <charset val="134"/>
    </font>
    <font>
      <b/>
      <sz val="11"/>
      <color theme="1"/>
      <name val="宋体"/>
      <charset val="134"/>
      <scheme val="minor"/>
    </font>
    <font>
      <b/>
      <sz val="14.05"/>
      <color rgb="FF800080"/>
      <name val="Segoe UI"/>
      <charset val="134"/>
    </font>
    <font>
      <b/>
      <sz val="10.5"/>
      <color rgb="FF800080"/>
      <name val="Segoe UI"/>
      <charset val="134"/>
    </font>
    <font>
      <sz val="10.5"/>
      <color rgb="FF800080"/>
      <name val="Segoe UI"/>
      <charset val="134"/>
    </font>
    <font>
      <sz val="10.5"/>
      <color rgb="FF4D6BFE"/>
      <name val="Segoe U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right" vertical="center"/>
    </xf>
    <xf numFmtId="176" fontId="0" fillId="0" borderId="4" xfId="0" applyNumberFormat="1" applyBorder="1" applyAlignment="1">
      <alignment horizontal="right" vertical="center"/>
    </xf>
    <xf numFmtId="176" fontId="0" fillId="0" borderId="4" xfId="0" applyNumberFormat="1" applyBorder="1" applyAlignment="1">
      <alignment horizontal="left" vertical="center"/>
    </xf>
    <xf numFmtId="7" fontId="0" fillId="0" borderId="4" xfId="0" applyNumberForma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F13" sqref="F13"/>
    </sheetView>
  </sheetViews>
  <sheetFormatPr defaultColWidth="9" defaultRowHeight="13.5" outlineLevelCol="7"/>
  <cols>
    <col min="1" max="1" width="7.75" customWidth="1"/>
    <col min="2" max="2" width="24.875" customWidth="1"/>
    <col min="3" max="3" width="25.25" customWidth="1"/>
    <col min="6" max="6" width="9.625" customWidth="1"/>
    <col min="7" max="7" width="13.75" customWidth="1"/>
    <col min="8" max="8" width="20.375" customWidth="1"/>
  </cols>
  <sheetData>
    <row r="1" ht="42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1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9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36" customHeight="1" spans="1:8">
      <c r="A4" s="5">
        <v>1</v>
      </c>
      <c r="B4" s="5" t="s">
        <v>10</v>
      </c>
      <c r="C4" s="5" t="s">
        <v>11</v>
      </c>
      <c r="D4" s="5">
        <v>18</v>
      </c>
      <c r="E4" s="5" t="s">
        <v>12</v>
      </c>
      <c r="F4" s="5">
        <v>472</v>
      </c>
      <c r="G4" s="5">
        <f>D4*F4</f>
        <v>8496</v>
      </c>
      <c r="H4" s="5" t="s">
        <v>13</v>
      </c>
    </row>
    <row r="5" ht="36" customHeight="1" spans="1:8">
      <c r="A5" s="5">
        <v>2</v>
      </c>
      <c r="B5" s="5" t="s">
        <v>14</v>
      </c>
      <c r="C5" s="5" t="s">
        <v>11</v>
      </c>
      <c r="D5" s="5">
        <v>18</v>
      </c>
      <c r="E5" s="5" t="s">
        <v>12</v>
      </c>
      <c r="F5" s="5">
        <v>472</v>
      </c>
      <c r="G5" s="5">
        <f>D5*F5</f>
        <v>8496</v>
      </c>
      <c r="H5" s="5" t="s">
        <v>13</v>
      </c>
    </row>
    <row r="6" ht="36" customHeight="1" spans="1:8">
      <c r="A6" s="5">
        <v>3</v>
      </c>
      <c r="B6" s="5" t="s">
        <v>15</v>
      </c>
      <c r="C6" s="5" t="s">
        <v>16</v>
      </c>
      <c r="D6" s="5">
        <v>2</v>
      </c>
      <c r="E6" s="5" t="s">
        <v>17</v>
      </c>
      <c r="F6" s="5">
        <v>5500</v>
      </c>
      <c r="G6" s="5">
        <f>D6*F6</f>
        <v>11000</v>
      </c>
      <c r="H6" s="5" t="s">
        <v>18</v>
      </c>
    </row>
    <row r="7" ht="36" customHeight="1" spans="1:8">
      <c r="A7" s="5">
        <v>4</v>
      </c>
      <c r="B7" s="5" t="s">
        <v>19</v>
      </c>
      <c r="C7" s="5" t="s">
        <v>20</v>
      </c>
      <c r="D7" s="5">
        <v>3</v>
      </c>
      <c r="E7" s="5" t="s">
        <v>21</v>
      </c>
      <c r="F7" s="5">
        <v>2600</v>
      </c>
      <c r="G7" s="5">
        <f>D7*F7</f>
        <v>7800</v>
      </c>
      <c r="H7" s="5" t="s">
        <v>18</v>
      </c>
    </row>
    <row r="8" ht="36" customHeight="1" spans="1:8">
      <c r="A8" s="5">
        <v>5</v>
      </c>
      <c r="B8" s="5" t="s">
        <v>22</v>
      </c>
      <c r="C8" s="5" t="s">
        <v>23</v>
      </c>
      <c r="D8" s="5">
        <v>20</v>
      </c>
      <c r="E8" s="5" t="s">
        <v>21</v>
      </c>
      <c r="F8" s="5">
        <v>199</v>
      </c>
      <c r="G8" s="5">
        <f>D8*F8</f>
        <v>3980</v>
      </c>
      <c r="H8" s="5" t="s">
        <v>13</v>
      </c>
    </row>
    <row r="9" ht="36" customHeight="1" spans="1:8">
      <c r="A9" s="5">
        <v>6</v>
      </c>
      <c r="B9" s="5" t="s">
        <v>24</v>
      </c>
      <c r="C9" s="5" t="s">
        <v>25</v>
      </c>
      <c r="D9" s="5">
        <v>2</v>
      </c>
      <c r="E9" s="5" t="s">
        <v>17</v>
      </c>
      <c r="F9" s="5">
        <v>3114</v>
      </c>
      <c r="G9" s="5">
        <f>D9*F9</f>
        <v>6228</v>
      </c>
      <c r="H9" s="5" t="s">
        <v>18</v>
      </c>
    </row>
    <row r="10" ht="40" customHeight="1" spans="1:8">
      <c r="A10" s="6" t="s">
        <v>26</v>
      </c>
      <c r="B10" s="7"/>
      <c r="C10" s="8" t="s">
        <v>27</v>
      </c>
      <c r="D10" s="9">
        <f>G10</f>
        <v>46000</v>
      </c>
      <c r="E10" s="9"/>
      <c r="F10" s="10" t="s">
        <v>28</v>
      </c>
      <c r="G10" s="11">
        <f>SUM(G4:G9)</f>
        <v>46000</v>
      </c>
      <c r="H10" s="12"/>
    </row>
    <row r="11" ht="20.25" spans="1:1">
      <c r="A11" s="13"/>
    </row>
    <row r="13" ht="15.75" spans="1:1">
      <c r="A13" s="14"/>
    </row>
    <row r="14" ht="15.75" spans="1:1">
      <c r="A14" s="14"/>
    </row>
    <row r="16" ht="15.75" spans="1:1">
      <c r="A16" s="15"/>
    </row>
    <row r="17" ht="15.75" spans="1:1">
      <c r="A17" s="16"/>
    </row>
  </sheetData>
  <mergeCells count="4">
    <mergeCell ref="A1:H1"/>
    <mergeCell ref="A2:H2"/>
    <mergeCell ref="A10:B10"/>
    <mergeCell ref="D10:E1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雷知林</cp:lastModifiedBy>
  <dcterms:created xsi:type="dcterms:W3CDTF">2025-03-12T02:00:00Z</dcterms:created>
  <dcterms:modified xsi:type="dcterms:W3CDTF">2025-03-13T02:27:18Z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57A1DE9AF958442B8BD17EBC0C94CA76_13</vt:lpwstr>
  </property>
  <property fmtid="{D5CDD505-2E9C-101B-9397-08002B2CF9AE}" pid="3" name="KSOProductBuildVer">
    <vt:lpwstr>2052-12.1.0.20305</vt:lpwstr>
  </property>
</Properties>
</file>