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政府采购\2025年\6月\"/>
    </mc:Choice>
  </mc:AlternateContent>
  <bookViews>
    <workbookView xWindow="0" yWindow="0" windowWidth="28800" windowHeight="12375"/>
  </bookViews>
  <sheets>
    <sheet name="办公6.25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H17" i="5" l="1"/>
  <c r="H15" i="5"/>
  <c r="H13" i="5"/>
  <c r="H11" i="5"/>
  <c r="H10" i="5"/>
  <c r="H9" i="5"/>
  <c r="H7" i="5"/>
  <c r="H6" i="5"/>
  <c r="H5" i="5"/>
</calcChain>
</file>

<file path=xl/sharedStrings.xml><?xml version="1.0" encoding="utf-8"?>
<sst xmlns="http://schemas.openxmlformats.org/spreadsheetml/2006/main" count="83" uniqueCount="62">
  <si>
    <t>采购清单</t>
  </si>
  <si>
    <t>序号</t>
  </si>
  <si>
    <t>商品名称</t>
  </si>
  <si>
    <t>核心参数</t>
  </si>
  <si>
    <t>次要参数</t>
  </si>
  <si>
    <t>规格</t>
  </si>
  <si>
    <t>数量</t>
  </si>
  <si>
    <t>单价</t>
  </si>
  <si>
    <t>控制金额</t>
  </si>
  <si>
    <t>意向品牌</t>
  </si>
  <si>
    <t>得力/晨光</t>
  </si>
  <si>
    <t>套</t>
  </si>
  <si>
    <t>个</t>
  </si>
  <si>
    <t>粉盒</t>
  </si>
  <si>
    <t>盒</t>
  </si>
  <si>
    <t>包</t>
  </si>
  <si>
    <t>白云替换拖把布</t>
  </si>
  <si>
    <t>长度：90cm</t>
  </si>
  <si>
    <t xml:space="preserve"> 型号：100096</t>
  </si>
  <si>
    <t>块</t>
  </si>
  <si>
    <t>透明文件袋</t>
  </si>
  <si>
    <t>尺寸（长*宽） (mm)：235*335；</t>
  </si>
  <si>
    <t>型号：8308</t>
  </si>
  <si>
    <t xml:space="preserve"> 黄色粉盒</t>
  </si>
  <si>
    <t>适用奔图CM1155ADN；约打印1500页（带芯片）</t>
  </si>
  <si>
    <t>型号：CTL-1150H</t>
  </si>
  <si>
    <t>绘威/奔图</t>
  </si>
  <si>
    <t>红色粉盒</t>
  </si>
  <si>
    <t>青色粉盒</t>
  </si>
  <si>
    <t>垃圾袋</t>
  </si>
  <si>
    <t>尺寸（长*宽） (mm)
：450*550，黑色；27只/卷；厚度：单面大于1.5丝</t>
  </si>
  <si>
    <t>型号：
450MM*550MM</t>
  </si>
  <si>
    <t>卷</t>
  </si>
  <si>
    <r>
      <rPr>
        <sz val="11"/>
        <color rgb="FF000000"/>
        <rFont val="宋体"/>
        <charset val="134"/>
      </rPr>
      <t>地球村</t>
    </r>
    <r>
      <rPr>
        <sz val="11"/>
        <color rgb="FF000000"/>
        <rFont val="Calibri"/>
        <family val="2"/>
      </rPr>
      <t>/</t>
    </r>
    <r>
      <rPr>
        <sz val="11"/>
        <color rgb="FF000000"/>
        <rFont val="宋体"/>
        <charset val="134"/>
      </rPr>
      <t>天一</t>
    </r>
  </si>
  <si>
    <t>黑色墨盒</t>
  </si>
  <si>
    <t xml:space="preserve">适用于奔图CP2510DN；约打印2000页 </t>
  </si>
  <si>
    <t>型号：CTL-350</t>
  </si>
  <si>
    <t>黄色墨盒</t>
  </si>
  <si>
    <t xml:space="preserve">适用于奔图CP2510DN ；约打印1400页 </t>
  </si>
  <si>
    <t>红色墨盒</t>
  </si>
  <si>
    <t xml:space="preserve">适用于奔图CP2510DN；四色套装；约打印6200页 </t>
  </si>
  <si>
    <t>A4纸</t>
  </si>
  <si>
    <t>80g/平米；500张/包、8包/箱；210mm*297mm</t>
  </si>
  <si>
    <t>型号：7414</t>
  </si>
  <si>
    <t>箱</t>
  </si>
  <si>
    <t>茶叶</t>
  </si>
  <si>
    <t>特级绿茶；200g/包；资质认证：
有机、绿色</t>
  </si>
  <si>
    <t>金井/兰岭</t>
  </si>
  <si>
    <t>洗洁精</t>
  </si>
  <si>
    <t>1.5KG/瓶；柠檬香型；餐具专用；</t>
  </si>
  <si>
    <t>型号：清新柠檬洗洁精1.5kg</t>
  </si>
  <si>
    <t>瓶</t>
  </si>
  <si>
    <t>立白/雕牌</t>
  </si>
  <si>
    <t>烧水壶</t>
  </si>
  <si>
    <t>全自动上水；控温一体；尺寸：215mm*230mm；壶身材质：高硼硅玻璃；304不锈钢发热盘；800ML容量；多段温度调节</t>
  </si>
  <si>
    <t>型号：RS-F</t>
  </si>
  <si>
    <t>容声/志高</t>
  </si>
  <si>
    <t>白云清洁/其他</t>
    <phoneticPr fontId="6" type="noConversion"/>
  </si>
  <si>
    <t>响应品牌</t>
    <phoneticPr fontId="6" type="noConversion"/>
  </si>
  <si>
    <t>响应型号/参数</t>
    <phoneticPr fontId="6" type="noConversion"/>
  </si>
  <si>
    <t>单价</t>
    <phoneticPr fontId="6" type="noConversion"/>
  </si>
  <si>
    <t>金额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</si>
</sst>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H17" sqref="H17"/>
    </sheetView>
  </sheetViews>
  <sheetFormatPr defaultColWidth="9.140625" defaultRowHeight="15" x14ac:dyDescent="0.25"/>
  <cols>
    <col min="1" max="1" width="6.42578125" customWidth="1"/>
    <col min="2" max="2" width="14" customWidth="1"/>
    <col min="3" max="3" width="35" customWidth="1"/>
    <col min="4" max="4" width="18.85546875" customWidth="1"/>
    <col min="5" max="5" width="6.42578125" customWidth="1"/>
    <col min="6" max="6" width="5.7109375" customWidth="1"/>
    <col min="7" max="7" width="8.5703125" bestFit="1" customWidth="1"/>
    <col min="8" max="8" width="10.140625" customWidth="1"/>
    <col min="9" max="9" width="15.5703125" customWidth="1"/>
    <col min="11" max="11" width="16.42578125" bestFit="1" customWidth="1"/>
  </cols>
  <sheetData>
    <row r="1" spans="1:13" ht="25.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3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0" t="s">
        <v>58</v>
      </c>
      <c r="K2" s="10" t="s">
        <v>59</v>
      </c>
      <c r="L2" s="10" t="s">
        <v>60</v>
      </c>
      <c r="M2" s="10" t="s">
        <v>61</v>
      </c>
    </row>
    <row r="3" spans="1:13" ht="27" customHeight="1" x14ac:dyDescent="0.25">
      <c r="A3" s="3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>
        <v>5</v>
      </c>
      <c r="G3" s="4">
        <v>20</v>
      </c>
      <c r="H3" s="3">
        <v>100</v>
      </c>
      <c r="I3" s="9" t="s">
        <v>57</v>
      </c>
      <c r="J3" s="11"/>
      <c r="K3" s="11"/>
      <c r="L3" s="11"/>
      <c r="M3" s="11"/>
    </row>
    <row r="4" spans="1:13" ht="21" customHeight="1" x14ac:dyDescent="0.25">
      <c r="A4" s="3">
        <v>2</v>
      </c>
      <c r="B4" s="3" t="s">
        <v>20</v>
      </c>
      <c r="C4" s="3" t="s">
        <v>21</v>
      </c>
      <c r="D4" s="3" t="s">
        <v>22</v>
      </c>
      <c r="E4" s="5" t="s">
        <v>12</v>
      </c>
      <c r="F4" s="5">
        <v>90</v>
      </c>
      <c r="G4" s="1">
        <v>1</v>
      </c>
      <c r="H4" s="5">
        <v>90</v>
      </c>
      <c r="I4" s="5" t="s">
        <v>10</v>
      </c>
      <c r="J4" s="11"/>
      <c r="K4" s="11"/>
      <c r="L4" s="11"/>
      <c r="M4" s="11"/>
    </row>
    <row r="5" spans="1:13" s="1" customFormat="1" ht="27" customHeight="1" x14ac:dyDescent="0.25">
      <c r="A5" s="3">
        <v>3</v>
      </c>
      <c r="B5" s="5" t="s">
        <v>23</v>
      </c>
      <c r="C5" s="3" t="s">
        <v>24</v>
      </c>
      <c r="D5" s="5" t="s">
        <v>25</v>
      </c>
      <c r="E5" s="5" t="s">
        <v>14</v>
      </c>
      <c r="F5" s="5">
        <v>2</v>
      </c>
      <c r="G5" s="6">
        <v>148</v>
      </c>
      <c r="H5" s="5">
        <f t="shared" ref="H5:H7" si="0">F5*G5</f>
        <v>296</v>
      </c>
      <c r="I5" s="5" t="s">
        <v>26</v>
      </c>
      <c r="J5" s="5"/>
      <c r="K5" s="5"/>
      <c r="L5" s="5"/>
      <c r="M5" s="5"/>
    </row>
    <row r="6" spans="1:13" ht="27" customHeight="1" x14ac:dyDescent="0.25">
      <c r="A6" s="3">
        <v>4</v>
      </c>
      <c r="B6" s="3" t="s">
        <v>27</v>
      </c>
      <c r="C6" s="3" t="s">
        <v>24</v>
      </c>
      <c r="D6" s="3" t="s">
        <v>25</v>
      </c>
      <c r="E6" s="3" t="s">
        <v>14</v>
      </c>
      <c r="F6" s="5">
        <v>2</v>
      </c>
      <c r="G6" s="6">
        <v>148</v>
      </c>
      <c r="H6" s="5">
        <f t="shared" si="0"/>
        <v>296</v>
      </c>
      <c r="I6" s="5" t="s">
        <v>26</v>
      </c>
      <c r="J6" s="11"/>
      <c r="K6" s="11"/>
      <c r="L6" s="11"/>
      <c r="M6" s="11"/>
    </row>
    <row r="7" spans="1:13" ht="27" customHeight="1" x14ac:dyDescent="0.25">
      <c r="A7" s="3">
        <v>5</v>
      </c>
      <c r="B7" s="3" t="s">
        <v>28</v>
      </c>
      <c r="C7" s="3" t="s">
        <v>24</v>
      </c>
      <c r="D7" s="3" t="s">
        <v>25</v>
      </c>
      <c r="E7" s="3" t="s">
        <v>14</v>
      </c>
      <c r="F7" s="5">
        <v>2</v>
      </c>
      <c r="G7" s="6">
        <v>148</v>
      </c>
      <c r="H7" s="5">
        <f t="shared" si="0"/>
        <v>296</v>
      </c>
      <c r="I7" s="5" t="s">
        <v>26</v>
      </c>
      <c r="J7" s="11"/>
      <c r="K7" s="11"/>
      <c r="L7" s="11"/>
      <c r="M7" s="11"/>
    </row>
    <row r="8" spans="1:13" ht="42" customHeight="1" x14ac:dyDescent="0.25">
      <c r="A8" s="3">
        <v>6</v>
      </c>
      <c r="B8" s="7" t="s">
        <v>29</v>
      </c>
      <c r="C8" s="7" t="s">
        <v>30</v>
      </c>
      <c r="D8" s="7" t="s">
        <v>31</v>
      </c>
      <c r="E8" s="7" t="s">
        <v>32</v>
      </c>
      <c r="F8" s="5">
        <v>80</v>
      </c>
      <c r="G8" s="6">
        <v>4</v>
      </c>
      <c r="H8" s="5">
        <v>320</v>
      </c>
      <c r="I8" s="7" t="s">
        <v>33</v>
      </c>
      <c r="J8" s="11"/>
      <c r="K8" s="11"/>
      <c r="L8" s="11"/>
      <c r="M8" s="11"/>
    </row>
    <row r="9" spans="1:13" ht="29.1" customHeight="1" x14ac:dyDescent="0.25">
      <c r="A9" s="3">
        <v>7</v>
      </c>
      <c r="B9" s="7" t="s">
        <v>34</v>
      </c>
      <c r="C9" s="7" t="s">
        <v>35</v>
      </c>
      <c r="D9" s="7" t="s">
        <v>36</v>
      </c>
      <c r="E9" s="7" t="s">
        <v>14</v>
      </c>
      <c r="F9" s="5">
        <v>2</v>
      </c>
      <c r="G9" s="6">
        <v>128</v>
      </c>
      <c r="H9" s="5">
        <f t="shared" ref="H9:H11" si="1">SUM(F9*G9)</f>
        <v>256</v>
      </c>
      <c r="I9" s="7" t="s">
        <v>26</v>
      </c>
      <c r="J9" s="11"/>
      <c r="K9" s="11"/>
      <c r="L9" s="11"/>
      <c r="M9" s="11"/>
    </row>
    <row r="10" spans="1:13" ht="29.1" customHeight="1" x14ac:dyDescent="0.25">
      <c r="A10" s="3">
        <v>8</v>
      </c>
      <c r="B10" s="7" t="s">
        <v>37</v>
      </c>
      <c r="C10" s="7" t="s">
        <v>38</v>
      </c>
      <c r="D10" s="7" t="s">
        <v>36</v>
      </c>
      <c r="E10" s="7" t="s">
        <v>14</v>
      </c>
      <c r="F10" s="5">
        <v>2</v>
      </c>
      <c r="G10" s="6">
        <v>128</v>
      </c>
      <c r="H10" s="5">
        <f t="shared" si="1"/>
        <v>256</v>
      </c>
      <c r="I10" s="7" t="s">
        <v>26</v>
      </c>
      <c r="J10" s="11"/>
      <c r="K10" s="11"/>
      <c r="L10" s="11"/>
      <c r="M10" s="11"/>
    </row>
    <row r="11" spans="1:13" ht="29.1" customHeight="1" x14ac:dyDescent="0.25">
      <c r="A11" s="3">
        <v>9</v>
      </c>
      <c r="B11" s="7" t="s">
        <v>39</v>
      </c>
      <c r="C11" s="7" t="s">
        <v>38</v>
      </c>
      <c r="D11" s="7" t="s">
        <v>36</v>
      </c>
      <c r="E11" s="7" t="s">
        <v>14</v>
      </c>
      <c r="F11" s="5">
        <v>2</v>
      </c>
      <c r="G11" s="6">
        <v>128</v>
      </c>
      <c r="H11" s="5">
        <f t="shared" si="1"/>
        <v>256</v>
      </c>
      <c r="I11" s="7" t="s">
        <v>26</v>
      </c>
      <c r="J11" s="11"/>
      <c r="K11" s="11"/>
      <c r="L11" s="11"/>
      <c r="M11" s="11"/>
    </row>
    <row r="12" spans="1:13" ht="32.1" customHeight="1" x14ac:dyDescent="0.25">
      <c r="A12" s="3">
        <v>10</v>
      </c>
      <c r="B12" s="7" t="s">
        <v>13</v>
      </c>
      <c r="C12" s="7" t="s">
        <v>40</v>
      </c>
      <c r="D12" s="7" t="s">
        <v>36</v>
      </c>
      <c r="E12" s="7" t="s">
        <v>11</v>
      </c>
      <c r="F12" s="5">
        <v>2</v>
      </c>
      <c r="G12" s="6">
        <v>488</v>
      </c>
      <c r="H12" s="5">
        <f>SUM(F10*G12)</f>
        <v>976</v>
      </c>
      <c r="I12" s="7" t="s">
        <v>26</v>
      </c>
      <c r="J12" s="11"/>
      <c r="K12" s="11"/>
      <c r="L12" s="11"/>
      <c r="M12" s="11"/>
    </row>
    <row r="13" spans="1:13" ht="29.1" customHeight="1" x14ac:dyDescent="0.25">
      <c r="A13" s="5">
        <v>11</v>
      </c>
      <c r="B13" s="7" t="s">
        <v>41</v>
      </c>
      <c r="C13" s="7" t="s">
        <v>42</v>
      </c>
      <c r="D13" s="7" t="s">
        <v>43</v>
      </c>
      <c r="E13" s="7" t="s">
        <v>44</v>
      </c>
      <c r="F13" s="5">
        <v>5</v>
      </c>
      <c r="G13" s="6">
        <v>236</v>
      </c>
      <c r="H13" s="5">
        <f>SUM(F13*G13)</f>
        <v>1180</v>
      </c>
      <c r="I13" s="7" t="s">
        <v>10</v>
      </c>
      <c r="J13" s="11"/>
      <c r="K13" s="11"/>
      <c r="L13" s="11"/>
      <c r="M13" s="11"/>
    </row>
    <row r="14" spans="1:13" ht="29.1" customHeight="1" x14ac:dyDescent="0.25">
      <c r="A14" s="5">
        <v>12</v>
      </c>
      <c r="B14" s="7" t="s">
        <v>45</v>
      </c>
      <c r="C14" s="7" t="s">
        <v>46</v>
      </c>
      <c r="D14" s="7"/>
      <c r="E14" s="7" t="s">
        <v>15</v>
      </c>
      <c r="F14" s="5">
        <v>88</v>
      </c>
      <c r="G14" s="6">
        <v>48</v>
      </c>
      <c r="H14" s="5">
        <v>4224</v>
      </c>
      <c r="I14" s="7" t="s">
        <v>47</v>
      </c>
      <c r="J14" s="11"/>
      <c r="K14" s="11"/>
      <c r="L14" s="11"/>
      <c r="M14" s="11"/>
    </row>
    <row r="15" spans="1:13" ht="33.950000000000003" customHeight="1" x14ac:dyDescent="0.25">
      <c r="A15" s="7">
        <v>13</v>
      </c>
      <c r="B15" s="7" t="s">
        <v>48</v>
      </c>
      <c r="C15" s="7" t="s">
        <v>49</v>
      </c>
      <c r="D15" s="7" t="s">
        <v>50</v>
      </c>
      <c r="E15" s="7" t="s">
        <v>51</v>
      </c>
      <c r="F15" s="7">
        <v>16</v>
      </c>
      <c r="G15" s="7">
        <v>14</v>
      </c>
      <c r="H15" s="7">
        <f>SUM(F15*G15)</f>
        <v>224</v>
      </c>
      <c r="I15" s="7" t="s">
        <v>52</v>
      </c>
      <c r="J15" s="11"/>
      <c r="K15" s="11"/>
      <c r="L15" s="11"/>
      <c r="M15" s="11"/>
    </row>
    <row r="16" spans="1:13" ht="53.1" customHeight="1" x14ac:dyDescent="0.25">
      <c r="A16" s="7">
        <v>14</v>
      </c>
      <c r="B16" s="7" t="s">
        <v>53</v>
      </c>
      <c r="C16" s="7" t="s">
        <v>54</v>
      </c>
      <c r="D16" s="7" t="s">
        <v>55</v>
      </c>
      <c r="E16" s="7" t="s">
        <v>12</v>
      </c>
      <c r="F16" s="7">
        <v>2</v>
      </c>
      <c r="G16" s="7">
        <v>107.98</v>
      </c>
      <c r="H16" s="7">
        <v>215.96</v>
      </c>
      <c r="I16" s="7" t="s">
        <v>56</v>
      </c>
      <c r="J16" s="11"/>
      <c r="K16" s="11"/>
      <c r="L16" s="11"/>
      <c r="M16" s="11"/>
    </row>
    <row r="17" spans="1:13" ht="18" customHeight="1" x14ac:dyDescent="0.25">
      <c r="A17" s="7"/>
      <c r="B17" s="7"/>
      <c r="C17" s="7"/>
      <c r="D17" s="7"/>
      <c r="E17" s="7"/>
      <c r="F17" s="7"/>
      <c r="G17" s="7"/>
      <c r="H17" s="7">
        <f>SUM(H3:H16)</f>
        <v>8985.9599999999991</v>
      </c>
      <c r="I17" s="7"/>
      <c r="J17" s="11"/>
      <c r="K17" s="11"/>
      <c r="L17" s="11"/>
      <c r="M17" s="11"/>
    </row>
  </sheetData>
  <mergeCells count="1">
    <mergeCell ref="A1:I1"/>
  </mergeCells>
  <phoneticPr fontId="6" type="noConversion"/>
  <pageMargins left="0.75" right="0.75" top="1" bottom="1" header="0.5" footer="0.5"/>
  <pageSetup paperSize="9" orientation="landscape" r:id="rId1"/>
  <ignoredErrors>
    <ignoredError sqref="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办公6.25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AutoBVT</cp:lastModifiedBy>
  <dcterms:created xsi:type="dcterms:W3CDTF">2025-02-20T15:43:00Z</dcterms:created>
  <dcterms:modified xsi:type="dcterms:W3CDTF">2025-06-26T06:54:17Z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F933CFA5F95A4D26B71AE5408F2EBFAD_13</vt:lpwstr>
  </property>
  <property fmtid="{D5CDD505-2E9C-101B-9397-08002B2CF9AE}" pid="3" name="KSOProductBuildVer">
    <vt:lpwstr>2052-12.1.0.21541</vt:lpwstr>
  </property>
</Properties>
</file>