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政府采购\2025年\5月\"/>
    </mc:Choice>
  </mc:AlternateContent>
  <bookViews>
    <workbookView xWindow="0" yWindow="0" windowWidth="28800" windowHeight="12375"/>
  </bookViews>
  <sheets>
    <sheet name="Sheet3" sheetId="3" r:id="rId1"/>
  </sheets>
  <definedNames>
    <definedName name="_xlnm.Print_Area" localSheetId="0">Sheet3!$A$1:$I$48</definedName>
  </definedNames>
  <calcPr calcId="162913"/>
</workbook>
</file>

<file path=xl/calcChain.xml><?xml version="1.0" encoding="utf-8"?>
<calcChain xmlns="http://schemas.openxmlformats.org/spreadsheetml/2006/main">
  <c r="H47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3" i="3"/>
  <c r="H48" i="3" s="1"/>
</calcChain>
</file>

<file path=xl/sharedStrings.xml><?xml version="1.0" encoding="utf-8"?>
<sst xmlns="http://schemas.openxmlformats.org/spreadsheetml/2006/main" count="205" uniqueCount="159">
  <si>
    <t>公交分局采购办公、生活用品和备勤物资一批清单</t>
  </si>
  <si>
    <t>序号</t>
  </si>
  <si>
    <t>商品名称</t>
  </si>
  <si>
    <t>核心参数</t>
  </si>
  <si>
    <t>次要参数</t>
  </si>
  <si>
    <t>种类</t>
  </si>
  <si>
    <t>购买数量</t>
  </si>
  <si>
    <t>单价</t>
  </si>
  <si>
    <t>控制金额</t>
  </si>
  <si>
    <t>意向品牌</t>
  </si>
  <si>
    <t>电风扇</t>
  </si>
  <si>
    <t>FGA24TS</t>
  </si>
  <si>
    <t>台</t>
  </si>
  <si>
    <t>美的、艾美特</t>
  </si>
  <si>
    <t>养生壶</t>
  </si>
  <si>
    <t>MK-GE1703PRO</t>
  </si>
  <si>
    <t>个</t>
  </si>
  <si>
    <t>美的、九阳</t>
  </si>
  <si>
    <t>沐浴花洒</t>
  </si>
  <si>
    <t>增压除垢套餐（手持花洒+软管）</t>
  </si>
  <si>
    <t>九牧、九牧王</t>
  </si>
  <si>
    <t>笔筒</t>
  </si>
  <si>
    <t>圆形 金属网格</t>
  </si>
  <si>
    <t>得力、齐心</t>
  </si>
  <si>
    <t>抽杆文件夹</t>
  </si>
  <si>
    <t>文件盒</t>
  </si>
  <si>
    <t>背宽55MM</t>
  </si>
  <si>
    <t>笔记本</t>
  </si>
  <si>
    <t>燕尾夹</t>
  </si>
  <si>
    <t>黑色燕尾夹 中号 50mm 12/盒</t>
  </si>
  <si>
    <t>盒</t>
  </si>
  <si>
    <t>剪刀</t>
  </si>
  <si>
    <t>把</t>
  </si>
  <si>
    <t>卷笔刀</t>
  </si>
  <si>
    <t>鼠标</t>
  </si>
  <si>
    <t>黑色、有线</t>
  </si>
  <si>
    <t>惠普、联想</t>
  </si>
  <si>
    <t>键盘</t>
  </si>
  <si>
    <t>黑色、有线、104键</t>
  </si>
  <si>
    <t>大卷纸</t>
  </si>
  <si>
    <t>二层卫生大卷纸780g 280M 12卷/件</t>
  </si>
  <si>
    <t>VS4035</t>
  </si>
  <si>
    <t>箱</t>
  </si>
  <si>
    <t>心心相印 、维达</t>
  </si>
  <si>
    <t>擦手纸</t>
  </si>
  <si>
    <t>擦手纸20包/箱 200张/包</t>
  </si>
  <si>
    <t>VS2060</t>
  </si>
  <si>
    <t>心心相印、维达</t>
  </si>
  <si>
    <t>一次性纸杯</t>
  </si>
  <si>
    <t xml:space="preserve">100只/袋装 竹纤维纸杯加厚 纸杯 180ml </t>
  </si>
  <si>
    <t>可降解办公用</t>
  </si>
  <si>
    <t>袋</t>
  </si>
  <si>
    <t>得力、茶花</t>
  </si>
  <si>
    <t>一次性勺子</t>
  </si>
  <si>
    <t>一次性勺子50支独立包装 食品级</t>
  </si>
  <si>
    <t>包</t>
  </si>
  <si>
    <t>美丽雅、茶花</t>
  </si>
  <si>
    <t>粘钩</t>
  </si>
  <si>
    <t>强力粘胶12只装</t>
  </si>
  <si>
    <t>垃圾袋</t>
  </si>
  <si>
    <t>可降解垃圾袋背心式黑色50*60cm</t>
  </si>
  <si>
    <t>加厚</t>
  </si>
  <si>
    <t>卷</t>
  </si>
  <si>
    <t>美丽雅、齐心</t>
  </si>
  <si>
    <t>水桶</t>
  </si>
  <si>
    <t>加厚耐用提手16升塑料桶</t>
  </si>
  <si>
    <t>五月花、美丽雅</t>
  </si>
  <si>
    <t>茶叶</t>
  </si>
  <si>
    <t>绿茶特级200克</t>
  </si>
  <si>
    <t>天福茗茶、湘丰</t>
  </si>
  <si>
    <t>张家界莓茶250G</t>
  </si>
  <si>
    <t>特级芽尖</t>
  </si>
  <si>
    <t>茶叶密封罐</t>
  </si>
  <si>
    <t>玻璃瓶带盖收纳密封罐 400ml</t>
  </si>
  <si>
    <t>天南兄弟、新术</t>
  </si>
  <si>
    <t>玻璃保温杯</t>
  </si>
  <si>
    <t>560ML、带把手、双层高硼硅</t>
  </si>
  <si>
    <t>鞋刷</t>
  </si>
  <si>
    <t>硬毛 长柄，加长版洗鞋专用刷子</t>
  </si>
  <si>
    <t>茶花、其它</t>
  </si>
  <si>
    <t>内衣洗涤剂</t>
  </si>
  <si>
    <t>瓶</t>
  </si>
  <si>
    <t>蓝月亮、奥妙</t>
  </si>
  <si>
    <t>洁厕剂</t>
  </si>
  <si>
    <t>小苍兰620G</t>
  </si>
  <si>
    <t>威猛先生、超威</t>
  </si>
  <si>
    <t>洗衣液</t>
  </si>
  <si>
    <t>3kg三合一含金纺樱花/薰衣草</t>
  </si>
  <si>
    <t>奥妙、蓝月亮</t>
  </si>
  <si>
    <t>柔顺剂</t>
  </si>
  <si>
    <t>衣物护理剂4kg</t>
  </si>
  <si>
    <t>金纺、蓝月亮</t>
  </si>
  <si>
    <t>衣领净</t>
  </si>
  <si>
    <t>衣领净套装1kg</t>
  </si>
  <si>
    <t>衣领净刷 250ml</t>
  </si>
  <si>
    <t>菲碧清、蓝月亮</t>
  </si>
  <si>
    <t>香薰</t>
  </si>
  <si>
    <t>天然植物栀子花香薰 100毫升</t>
  </si>
  <si>
    <t>极雅来丽、其他</t>
  </si>
  <si>
    <t>湿巾</t>
  </si>
  <si>
    <t>杀菌湿巾 80片/包</t>
  </si>
  <si>
    <t>维达、洁柔</t>
  </si>
  <si>
    <t>洗车液</t>
  </si>
  <si>
    <t>镀晶水蜡去污打蜡上光镀晶洗车液4斤</t>
  </si>
  <si>
    <t>强力清洁</t>
  </si>
  <si>
    <t>悍路行、允和美</t>
  </si>
  <si>
    <t>轮胎宝</t>
  </si>
  <si>
    <t>增黑耐久</t>
  </si>
  <si>
    <t>车仆、普路驰</t>
  </si>
  <si>
    <t>洗车毛巾</t>
  </si>
  <si>
    <t>块</t>
  </si>
  <si>
    <t>车洁邦、欧迈伦</t>
  </si>
  <si>
    <t>电蚊香液</t>
  </si>
  <si>
    <t>3液+1器套装</t>
  </si>
  <si>
    <t>超威、榄菊</t>
  </si>
  <si>
    <t>杀虫剂</t>
  </si>
  <si>
    <t>气雾剂500ml</t>
  </si>
  <si>
    <t>洗发水</t>
  </si>
  <si>
    <t>蓬松控油洗发水460ml</t>
  </si>
  <si>
    <t>off&amp;relax、施华蔻</t>
  </si>
  <si>
    <t>360G草本精华洗发水</t>
  </si>
  <si>
    <t>章光101、施华蔻</t>
  </si>
  <si>
    <t>蓬松洗发露700g</t>
  </si>
  <si>
    <t>清扬、欧莱雅</t>
  </si>
  <si>
    <t>根</t>
  </si>
  <si>
    <t>一次性围布</t>
  </si>
  <si>
    <t>其他</t>
  </si>
  <si>
    <t>座机电话</t>
  </si>
  <si>
    <t>步步高、飞利浦</t>
  </si>
  <si>
    <t>瑜伽垫</t>
  </si>
  <si>
    <t>8MM厚 200cm*100cm,材质TPE</t>
  </si>
  <si>
    <t>张</t>
  </si>
  <si>
    <t>YOTTOY、Keep</t>
  </si>
  <si>
    <t>合计</t>
  </si>
  <si>
    <r>
      <t>白色、空气循环扇，可上下9</t>
    </r>
    <r>
      <rPr>
        <sz val="11"/>
        <color theme="1"/>
        <rFont val="宋体"/>
        <family val="3"/>
        <charset val="134"/>
        <scheme val="minor"/>
      </rPr>
      <t>0度手动摇头，≥24cm网圈</t>
    </r>
    <phoneticPr fontId="3" type="noConversion"/>
  </si>
  <si>
    <t>B5软皮笔记本</t>
    <phoneticPr fontId="3" type="noConversion"/>
  </si>
  <si>
    <t>富光、其他</t>
    <phoneticPr fontId="3" type="noConversion"/>
  </si>
  <si>
    <t>净含量500g</t>
    <phoneticPr fontId="3" type="noConversion"/>
  </si>
  <si>
    <t>超细纤维小辫子毛巾吸水不掉毛加厚洗车收水毛巾</t>
    <phoneticPr fontId="3" type="noConversion"/>
  </si>
  <si>
    <t>汽车轮胎蜡轮胎光亮剂218ml</t>
    <phoneticPr fontId="3" type="noConversion"/>
  </si>
  <si>
    <t>130*160cm</t>
    <phoneticPr fontId="3" type="noConversion"/>
  </si>
  <si>
    <t>雷火灸</t>
    <phoneticPr fontId="3" type="noConversion"/>
  </si>
  <si>
    <t>容量1.5L</t>
    <phoneticPr fontId="3" type="noConversion"/>
  </si>
  <si>
    <t>其他</t>
    <phoneticPr fontId="3" type="noConversion"/>
  </si>
  <si>
    <t>三种背宽（8、10、15mm各100个）</t>
    <phoneticPr fontId="3" type="noConversion"/>
  </si>
  <si>
    <r>
      <t>尺寸2</t>
    </r>
    <r>
      <rPr>
        <sz val="11"/>
        <color theme="1"/>
        <rFont val="宋体"/>
        <family val="3"/>
        <charset val="134"/>
        <scheme val="minor"/>
      </rPr>
      <t>10mm、</t>
    </r>
    <r>
      <rPr>
        <sz val="11"/>
        <color theme="1"/>
        <rFont val="宋体"/>
        <charset val="134"/>
        <scheme val="minor"/>
      </rPr>
      <t>黑色</t>
    </r>
    <phoneticPr fontId="3" type="noConversion"/>
  </si>
  <si>
    <r>
      <t>货号6</t>
    </r>
    <r>
      <rPr>
        <sz val="11"/>
        <color theme="1"/>
        <rFont val="宋体"/>
        <family val="3"/>
        <charset val="134"/>
        <scheme val="minor"/>
      </rPr>
      <t>8656</t>
    </r>
    <phoneticPr fontId="3" type="noConversion"/>
  </si>
  <si>
    <t>锌合金卷笔刀</t>
    <phoneticPr fontId="3" type="noConversion"/>
  </si>
  <si>
    <t>染发膏</t>
    <phoneticPr fontId="3" type="noConversion"/>
  </si>
  <si>
    <t>3-NB号国产黑色染发膏</t>
    <phoneticPr fontId="3" type="noConversion"/>
  </si>
  <si>
    <t>瓶</t>
    <phoneticPr fontId="3" type="noConversion"/>
  </si>
  <si>
    <t>艾条，4.5cm粗</t>
    <phoneticPr fontId="3" type="noConversion"/>
  </si>
  <si>
    <t>带录音功能</t>
    <phoneticPr fontId="3" type="noConversion"/>
  </si>
  <si>
    <t>玫丽盼、其他</t>
    <phoneticPr fontId="3" type="noConversion"/>
  </si>
  <si>
    <t>响应品牌</t>
    <phoneticPr fontId="3" type="noConversion"/>
  </si>
  <si>
    <t>响应参数/型号</t>
    <phoneticPr fontId="3" type="noConversion"/>
  </si>
  <si>
    <t>单价</t>
    <phoneticPr fontId="3" type="noConversion"/>
  </si>
  <si>
    <t xml:space="preserve">金额 </t>
    <phoneticPr fontId="3" type="noConversion"/>
  </si>
  <si>
    <t>张家界莓茶、其它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</si>
</sst>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仿宋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topLeftCell="A43" workbookViewId="0">
      <selection activeCell="C51" sqref="C51"/>
    </sheetView>
  </sheetViews>
  <sheetFormatPr defaultColWidth="9" defaultRowHeight="28.5" customHeight="1" x14ac:dyDescent="0.15"/>
  <cols>
    <col min="1" max="1" width="5.375" customWidth="1"/>
    <col min="2" max="2" width="11.125" customWidth="1"/>
    <col min="3" max="3" width="23.75" customWidth="1"/>
    <col min="4" max="4" width="12" customWidth="1"/>
    <col min="5" max="5" width="6.375" customWidth="1"/>
    <col min="6" max="6" width="8.125" customWidth="1"/>
    <col min="7" max="7" width="6" customWidth="1"/>
    <col min="8" max="8" width="8.25" style="2" customWidth="1"/>
    <col min="9" max="9" width="17.625" customWidth="1"/>
  </cols>
  <sheetData>
    <row r="1" spans="1:13" ht="33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13" ht="28.5" customHeight="1" x14ac:dyDescent="0.1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3" t="s">
        <v>9</v>
      </c>
      <c r="J2" s="5" t="s">
        <v>154</v>
      </c>
      <c r="K2" s="5" t="s">
        <v>155</v>
      </c>
      <c r="L2" s="5" t="s">
        <v>156</v>
      </c>
      <c r="M2" s="5" t="s">
        <v>157</v>
      </c>
    </row>
    <row r="3" spans="1:13" ht="28.5" customHeight="1" x14ac:dyDescent="0.15">
      <c r="A3" s="3">
        <v>1</v>
      </c>
      <c r="B3" s="3" t="s">
        <v>10</v>
      </c>
      <c r="C3" s="9" t="s">
        <v>134</v>
      </c>
      <c r="D3" s="4" t="s">
        <v>11</v>
      </c>
      <c r="E3" s="4" t="s">
        <v>12</v>
      </c>
      <c r="F3" s="4">
        <v>5</v>
      </c>
      <c r="G3" s="4">
        <v>180</v>
      </c>
      <c r="H3" s="5">
        <f>F3*G3</f>
        <v>900</v>
      </c>
      <c r="I3" s="3" t="s">
        <v>13</v>
      </c>
      <c r="J3" s="14"/>
      <c r="K3" s="14"/>
      <c r="L3" s="14"/>
      <c r="M3" s="14"/>
    </row>
    <row r="4" spans="1:13" ht="28.5" customHeight="1" x14ac:dyDescent="0.15">
      <c r="A4" s="3">
        <v>2</v>
      </c>
      <c r="B4" s="3" t="s">
        <v>14</v>
      </c>
      <c r="C4" s="9" t="s">
        <v>142</v>
      </c>
      <c r="D4" s="4" t="s">
        <v>15</v>
      </c>
      <c r="E4" s="4" t="s">
        <v>16</v>
      </c>
      <c r="F4" s="4">
        <v>10</v>
      </c>
      <c r="G4" s="4">
        <v>140</v>
      </c>
      <c r="H4" s="5">
        <f t="shared" ref="H4:H46" si="0">F4*G4</f>
        <v>1400</v>
      </c>
      <c r="I4" s="3" t="s">
        <v>17</v>
      </c>
      <c r="J4" s="14"/>
      <c r="K4" s="14"/>
      <c r="L4" s="14"/>
      <c r="M4" s="14"/>
    </row>
    <row r="5" spans="1:13" ht="28.5" customHeight="1" x14ac:dyDescent="0.15">
      <c r="A5" s="3">
        <v>3</v>
      </c>
      <c r="B5" s="3" t="s">
        <v>18</v>
      </c>
      <c r="C5" s="4" t="s">
        <v>19</v>
      </c>
      <c r="D5" s="4"/>
      <c r="E5" s="4" t="s">
        <v>16</v>
      </c>
      <c r="F5" s="4">
        <v>5</v>
      </c>
      <c r="G5" s="4">
        <v>60</v>
      </c>
      <c r="H5" s="5">
        <f t="shared" si="0"/>
        <v>300</v>
      </c>
      <c r="I5" s="3" t="s">
        <v>20</v>
      </c>
      <c r="J5" s="14"/>
      <c r="K5" s="14"/>
      <c r="L5" s="14"/>
      <c r="M5" s="14"/>
    </row>
    <row r="6" spans="1:13" ht="28.5" customHeight="1" x14ac:dyDescent="0.15">
      <c r="A6" s="3">
        <v>4</v>
      </c>
      <c r="B6" s="3" t="s">
        <v>21</v>
      </c>
      <c r="C6" s="4" t="s">
        <v>22</v>
      </c>
      <c r="D6" s="4"/>
      <c r="E6" s="4" t="s">
        <v>16</v>
      </c>
      <c r="F6" s="4">
        <v>20</v>
      </c>
      <c r="G6" s="4">
        <v>5.5</v>
      </c>
      <c r="H6" s="5">
        <f t="shared" si="0"/>
        <v>110</v>
      </c>
      <c r="I6" s="3" t="s">
        <v>23</v>
      </c>
      <c r="J6" s="14"/>
      <c r="K6" s="14"/>
      <c r="L6" s="14"/>
      <c r="M6" s="14"/>
    </row>
    <row r="7" spans="1:13" ht="28.5" customHeight="1" x14ac:dyDescent="0.15">
      <c r="A7" s="3">
        <v>5</v>
      </c>
      <c r="B7" s="3" t="s">
        <v>24</v>
      </c>
      <c r="C7" s="9" t="s">
        <v>144</v>
      </c>
      <c r="D7" s="4"/>
      <c r="E7" s="4" t="s">
        <v>16</v>
      </c>
      <c r="F7" s="4">
        <v>300</v>
      </c>
      <c r="G7" s="4">
        <v>3</v>
      </c>
      <c r="H7" s="5">
        <f t="shared" si="0"/>
        <v>900</v>
      </c>
      <c r="I7" s="3" t="s">
        <v>23</v>
      </c>
      <c r="J7" s="14"/>
      <c r="K7" s="14"/>
      <c r="L7" s="14"/>
      <c r="M7" s="14"/>
    </row>
    <row r="8" spans="1:13" ht="28.5" customHeight="1" x14ac:dyDescent="0.15">
      <c r="A8" s="3">
        <v>6</v>
      </c>
      <c r="B8" s="3" t="s">
        <v>25</v>
      </c>
      <c r="C8" s="4" t="s">
        <v>26</v>
      </c>
      <c r="D8" s="4"/>
      <c r="E8" s="4" t="s">
        <v>16</v>
      </c>
      <c r="F8" s="4">
        <v>50</v>
      </c>
      <c r="G8" s="4">
        <v>7</v>
      </c>
      <c r="H8" s="5">
        <f t="shared" si="0"/>
        <v>350</v>
      </c>
      <c r="I8" s="3" t="s">
        <v>23</v>
      </c>
      <c r="J8" s="14"/>
      <c r="K8" s="14"/>
      <c r="L8" s="14"/>
      <c r="M8" s="14"/>
    </row>
    <row r="9" spans="1:13" ht="28.5" customHeight="1" x14ac:dyDescent="0.15">
      <c r="A9" s="3">
        <v>7</v>
      </c>
      <c r="B9" s="3" t="s">
        <v>27</v>
      </c>
      <c r="C9" s="9" t="s">
        <v>135</v>
      </c>
      <c r="D9" s="4"/>
      <c r="E9" s="4" t="s">
        <v>16</v>
      </c>
      <c r="F9" s="4">
        <v>200</v>
      </c>
      <c r="G9" s="4">
        <v>2</v>
      </c>
      <c r="H9" s="5">
        <f t="shared" si="0"/>
        <v>400</v>
      </c>
      <c r="I9" s="3" t="s">
        <v>23</v>
      </c>
      <c r="J9" s="14"/>
      <c r="K9" s="14"/>
      <c r="L9" s="14"/>
      <c r="M9" s="14"/>
    </row>
    <row r="10" spans="1:13" s="1" customFormat="1" ht="28.5" customHeight="1" x14ac:dyDescent="0.15">
      <c r="A10" s="3">
        <v>8</v>
      </c>
      <c r="B10" s="3" t="s">
        <v>28</v>
      </c>
      <c r="C10" s="5" t="s">
        <v>29</v>
      </c>
      <c r="D10" s="5"/>
      <c r="E10" s="5" t="s">
        <v>30</v>
      </c>
      <c r="F10" s="6">
        <v>10</v>
      </c>
      <c r="G10" s="6">
        <v>15</v>
      </c>
      <c r="H10" s="5">
        <f t="shared" si="0"/>
        <v>150</v>
      </c>
      <c r="I10" s="3" t="s">
        <v>23</v>
      </c>
      <c r="J10" s="15"/>
      <c r="K10" s="15"/>
      <c r="L10" s="15"/>
      <c r="M10" s="15"/>
    </row>
    <row r="11" spans="1:13" s="1" customFormat="1" ht="28.5" customHeight="1" x14ac:dyDescent="0.15">
      <c r="A11" s="3">
        <v>9</v>
      </c>
      <c r="B11" s="3" t="s">
        <v>31</v>
      </c>
      <c r="C11" s="11" t="s">
        <v>145</v>
      </c>
      <c r="D11" s="5"/>
      <c r="E11" s="5" t="s">
        <v>32</v>
      </c>
      <c r="F11" s="6">
        <v>10</v>
      </c>
      <c r="G11" s="6">
        <v>6</v>
      </c>
      <c r="H11" s="5">
        <f t="shared" si="0"/>
        <v>60</v>
      </c>
      <c r="I11" s="3" t="s">
        <v>23</v>
      </c>
      <c r="J11" s="15"/>
      <c r="K11" s="15"/>
      <c r="L11" s="15"/>
      <c r="M11" s="15"/>
    </row>
    <row r="12" spans="1:13" s="1" customFormat="1" ht="28.5" customHeight="1" x14ac:dyDescent="0.15">
      <c r="A12" s="3">
        <v>10</v>
      </c>
      <c r="B12" s="3" t="s">
        <v>33</v>
      </c>
      <c r="C12" s="11" t="s">
        <v>147</v>
      </c>
      <c r="D12" s="11" t="s">
        <v>146</v>
      </c>
      <c r="E12" s="5" t="s">
        <v>16</v>
      </c>
      <c r="F12" s="6">
        <v>20</v>
      </c>
      <c r="G12" s="6">
        <v>5</v>
      </c>
      <c r="H12" s="5">
        <f t="shared" si="0"/>
        <v>100</v>
      </c>
      <c r="I12" s="3" t="s">
        <v>23</v>
      </c>
      <c r="J12" s="15"/>
      <c r="K12" s="15"/>
      <c r="L12" s="15"/>
      <c r="M12" s="15"/>
    </row>
    <row r="13" spans="1:13" s="1" customFormat="1" ht="28.5" customHeight="1" x14ac:dyDescent="0.15">
      <c r="A13" s="3">
        <v>11</v>
      </c>
      <c r="B13" s="3" t="s">
        <v>34</v>
      </c>
      <c r="C13" s="5" t="s">
        <v>35</v>
      </c>
      <c r="D13" s="5"/>
      <c r="E13" s="5" t="s">
        <v>16</v>
      </c>
      <c r="F13" s="6">
        <v>20</v>
      </c>
      <c r="G13" s="6">
        <v>20</v>
      </c>
      <c r="H13" s="5">
        <f t="shared" si="0"/>
        <v>400</v>
      </c>
      <c r="I13" s="3" t="s">
        <v>36</v>
      </c>
      <c r="J13" s="15"/>
      <c r="K13" s="15"/>
      <c r="L13" s="15"/>
      <c r="M13" s="15"/>
    </row>
    <row r="14" spans="1:13" s="1" customFormat="1" ht="28.5" customHeight="1" x14ac:dyDescent="0.15">
      <c r="A14" s="3">
        <v>12</v>
      </c>
      <c r="B14" s="3" t="s">
        <v>37</v>
      </c>
      <c r="C14" s="5" t="s">
        <v>38</v>
      </c>
      <c r="D14" s="5"/>
      <c r="E14" s="5" t="s">
        <v>16</v>
      </c>
      <c r="F14" s="6">
        <v>5</v>
      </c>
      <c r="G14" s="6">
        <v>40</v>
      </c>
      <c r="H14" s="5">
        <f t="shared" si="0"/>
        <v>200</v>
      </c>
      <c r="I14" s="3" t="s">
        <v>36</v>
      </c>
      <c r="J14" s="15"/>
      <c r="K14" s="15"/>
      <c r="L14" s="15"/>
      <c r="M14" s="15"/>
    </row>
    <row r="15" spans="1:13" ht="28.5" customHeight="1" x14ac:dyDescent="0.15">
      <c r="A15" s="3">
        <v>13</v>
      </c>
      <c r="B15" s="3" t="s">
        <v>39</v>
      </c>
      <c r="C15" s="4" t="s">
        <v>40</v>
      </c>
      <c r="D15" s="4" t="s">
        <v>41</v>
      </c>
      <c r="E15" s="4" t="s">
        <v>42</v>
      </c>
      <c r="F15" s="8">
        <v>20</v>
      </c>
      <c r="G15" s="8">
        <v>140</v>
      </c>
      <c r="H15" s="5">
        <f t="shared" si="0"/>
        <v>2800</v>
      </c>
      <c r="I15" s="3" t="s">
        <v>43</v>
      </c>
      <c r="J15" s="14"/>
      <c r="K15" s="14"/>
      <c r="L15" s="14"/>
      <c r="M15" s="14"/>
    </row>
    <row r="16" spans="1:13" ht="28.5" customHeight="1" x14ac:dyDescent="0.15">
      <c r="A16" s="3">
        <v>14</v>
      </c>
      <c r="B16" s="3" t="s">
        <v>44</v>
      </c>
      <c r="C16" s="4" t="s">
        <v>45</v>
      </c>
      <c r="D16" s="4" t="s">
        <v>46</v>
      </c>
      <c r="E16" s="4" t="s">
        <v>42</v>
      </c>
      <c r="F16" s="8">
        <v>20</v>
      </c>
      <c r="G16" s="8">
        <v>110</v>
      </c>
      <c r="H16" s="5">
        <f t="shared" si="0"/>
        <v>2200</v>
      </c>
      <c r="I16" s="3" t="s">
        <v>47</v>
      </c>
      <c r="J16" s="14"/>
      <c r="K16" s="14"/>
      <c r="L16" s="14"/>
      <c r="M16" s="14"/>
    </row>
    <row r="17" spans="1:13" s="1" customFormat="1" ht="28.5" customHeight="1" x14ac:dyDescent="0.15">
      <c r="A17" s="3">
        <v>15</v>
      </c>
      <c r="B17" s="3" t="s">
        <v>48</v>
      </c>
      <c r="C17" s="5" t="s">
        <v>49</v>
      </c>
      <c r="D17" s="5" t="s">
        <v>50</v>
      </c>
      <c r="E17" s="5" t="s">
        <v>51</v>
      </c>
      <c r="F17" s="6">
        <v>80</v>
      </c>
      <c r="G17" s="6">
        <v>20</v>
      </c>
      <c r="H17" s="5">
        <f t="shared" si="0"/>
        <v>1600</v>
      </c>
      <c r="I17" s="3" t="s">
        <v>52</v>
      </c>
      <c r="J17" s="15"/>
      <c r="K17" s="15"/>
      <c r="L17" s="15"/>
      <c r="M17" s="15"/>
    </row>
    <row r="18" spans="1:13" s="1" customFormat="1" ht="28.5" customHeight="1" x14ac:dyDescent="0.15">
      <c r="A18" s="3">
        <v>16</v>
      </c>
      <c r="B18" s="3" t="s">
        <v>53</v>
      </c>
      <c r="C18" s="5" t="s">
        <v>54</v>
      </c>
      <c r="D18" s="5"/>
      <c r="E18" s="5" t="s">
        <v>55</v>
      </c>
      <c r="F18" s="6">
        <v>5</v>
      </c>
      <c r="G18" s="6">
        <v>20</v>
      </c>
      <c r="H18" s="5">
        <f t="shared" si="0"/>
        <v>100</v>
      </c>
      <c r="I18" s="3" t="s">
        <v>56</v>
      </c>
      <c r="J18" s="15"/>
      <c r="K18" s="15"/>
      <c r="L18" s="15"/>
      <c r="M18" s="15"/>
    </row>
    <row r="19" spans="1:13" s="1" customFormat="1" ht="28.5" customHeight="1" x14ac:dyDescent="0.15">
      <c r="A19" s="3">
        <v>17</v>
      </c>
      <c r="B19" s="3" t="s">
        <v>57</v>
      </c>
      <c r="C19" s="5" t="s">
        <v>58</v>
      </c>
      <c r="D19" s="5"/>
      <c r="E19" s="5" t="s">
        <v>30</v>
      </c>
      <c r="F19" s="6">
        <v>20</v>
      </c>
      <c r="G19" s="6">
        <v>8</v>
      </c>
      <c r="H19" s="5">
        <f t="shared" si="0"/>
        <v>160</v>
      </c>
      <c r="I19" s="3" t="s">
        <v>23</v>
      </c>
      <c r="J19" s="15"/>
      <c r="K19" s="15"/>
      <c r="L19" s="15"/>
      <c r="M19" s="15"/>
    </row>
    <row r="20" spans="1:13" s="1" customFormat="1" ht="28.5" customHeight="1" x14ac:dyDescent="0.15">
      <c r="A20" s="3">
        <v>18</v>
      </c>
      <c r="B20" s="3" t="s">
        <v>59</v>
      </c>
      <c r="C20" s="5" t="s">
        <v>60</v>
      </c>
      <c r="D20" s="5" t="s">
        <v>61</v>
      </c>
      <c r="E20" s="5" t="s">
        <v>62</v>
      </c>
      <c r="F20" s="6">
        <v>50</v>
      </c>
      <c r="G20" s="6">
        <v>5</v>
      </c>
      <c r="H20" s="5">
        <f t="shared" si="0"/>
        <v>250</v>
      </c>
      <c r="I20" s="3" t="s">
        <v>63</v>
      </c>
      <c r="J20" s="15"/>
      <c r="K20" s="15"/>
      <c r="L20" s="15"/>
      <c r="M20" s="15"/>
    </row>
    <row r="21" spans="1:13" s="1" customFormat="1" ht="28.5" customHeight="1" x14ac:dyDescent="0.15">
      <c r="A21" s="3">
        <v>19</v>
      </c>
      <c r="B21" s="3" t="s">
        <v>64</v>
      </c>
      <c r="C21" s="5" t="s">
        <v>65</v>
      </c>
      <c r="D21" s="5"/>
      <c r="E21" s="5" t="s">
        <v>16</v>
      </c>
      <c r="F21" s="6">
        <v>10</v>
      </c>
      <c r="G21" s="6">
        <v>20</v>
      </c>
      <c r="H21" s="5">
        <f t="shared" si="0"/>
        <v>200</v>
      </c>
      <c r="I21" s="3" t="s">
        <v>66</v>
      </c>
      <c r="J21" s="15"/>
      <c r="K21" s="15"/>
      <c r="L21" s="15"/>
      <c r="M21" s="15"/>
    </row>
    <row r="22" spans="1:13" s="1" customFormat="1" ht="28.5" customHeight="1" x14ac:dyDescent="0.15">
      <c r="A22" s="3">
        <v>20</v>
      </c>
      <c r="B22" s="3" t="s">
        <v>67</v>
      </c>
      <c r="C22" s="5" t="s">
        <v>68</v>
      </c>
      <c r="D22" s="5"/>
      <c r="E22" s="5" t="s">
        <v>55</v>
      </c>
      <c r="F22" s="6">
        <v>50</v>
      </c>
      <c r="G22" s="6">
        <v>45</v>
      </c>
      <c r="H22" s="5">
        <f t="shared" si="0"/>
        <v>2250</v>
      </c>
      <c r="I22" s="3" t="s">
        <v>69</v>
      </c>
      <c r="J22" s="15"/>
      <c r="K22" s="15"/>
      <c r="L22" s="15"/>
      <c r="M22" s="15"/>
    </row>
    <row r="23" spans="1:13" s="1" customFormat="1" ht="28.5" customHeight="1" x14ac:dyDescent="0.15">
      <c r="A23" s="3">
        <v>21</v>
      </c>
      <c r="B23" s="3" t="s">
        <v>67</v>
      </c>
      <c r="C23" s="5" t="s">
        <v>70</v>
      </c>
      <c r="D23" s="5" t="s">
        <v>71</v>
      </c>
      <c r="E23" s="5" t="s">
        <v>55</v>
      </c>
      <c r="F23" s="6">
        <v>6</v>
      </c>
      <c r="G23" s="6">
        <v>80</v>
      </c>
      <c r="H23" s="5">
        <f t="shared" si="0"/>
        <v>480</v>
      </c>
      <c r="I23" s="10" t="s">
        <v>158</v>
      </c>
      <c r="J23" s="15"/>
      <c r="K23" s="15"/>
      <c r="L23" s="15"/>
      <c r="M23" s="15"/>
    </row>
    <row r="24" spans="1:13" s="1" customFormat="1" ht="28.5" customHeight="1" x14ac:dyDescent="0.15">
      <c r="A24" s="3">
        <v>22</v>
      </c>
      <c r="B24" s="3" t="s">
        <v>72</v>
      </c>
      <c r="C24" s="5" t="s">
        <v>73</v>
      </c>
      <c r="D24" s="5"/>
      <c r="E24" s="5" t="s">
        <v>16</v>
      </c>
      <c r="F24" s="6">
        <v>4</v>
      </c>
      <c r="G24" s="6">
        <v>10</v>
      </c>
      <c r="H24" s="5">
        <f t="shared" si="0"/>
        <v>40</v>
      </c>
      <c r="I24" s="3" t="s">
        <v>74</v>
      </c>
      <c r="J24" s="15"/>
      <c r="K24" s="15"/>
      <c r="L24" s="15"/>
      <c r="M24" s="15"/>
    </row>
    <row r="25" spans="1:13" s="1" customFormat="1" ht="28.5" customHeight="1" x14ac:dyDescent="0.15">
      <c r="A25" s="3">
        <v>23</v>
      </c>
      <c r="B25" s="3" t="s">
        <v>75</v>
      </c>
      <c r="C25" s="5" t="s">
        <v>76</v>
      </c>
      <c r="D25" s="5"/>
      <c r="E25" s="5" t="s">
        <v>16</v>
      </c>
      <c r="F25" s="6">
        <v>10</v>
      </c>
      <c r="G25" s="6">
        <v>50</v>
      </c>
      <c r="H25" s="5">
        <f t="shared" si="0"/>
        <v>500</v>
      </c>
      <c r="I25" s="10" t="s">
        <v>136</v>
      </c>
      <c r="J25" s="15"/>
      <c r="K25" s="15"/>
      <c r="L25" s="15"/>
      <c r="M25" s="15"/>
    </row>
    <row r="26" spans="1:13" s="1" customFormat="1" ht="28.5" customHeight="1" x14ac:dyDescent="0.15">
      <c r="A26" s="3">
        <v>24</v>
      </c>
      <c r="B26" s="3" t="s">
        <v>77</v>
      </c>
      <c r="C26" s="5" t="s">
        <v>78</v>
      </c>
      <c r="D26" s="5"/>
      <c r="E26" s="5" t="s">
        <v>16</v>
      </c>
      <c r="F26" s="6">
        <v>5</v>
      </c>
      <c r="G26" s="6">
        <v>10</v>
      </c>
      <c r="H26" s="5">
        <f t="shared" si="0"/>
        <v>50</v>
      </c>
      <c r="I26" s="3" t="s">
        <v>79</v>
      </c>
      <c r="J26" s="15"/>
      <c r="K26" s="15"/>
      <c r="L26" s="15"/>
      <c r="M26" s="15"/>
    </row>
    <row r="27" spans="1:13" s="1" customFormat="1" ht="28.5" customHeight="1" x14ac:dyDescent="0.15">
      <c r="A27" s="3">
        <v>25</v>
      </c>
      <c r="B27" s="3" t="s">
        <v>80</v>
      </c>
      <c r="C27" s="11" t="s">
        <v>137</v>
      </c>
      <c r="D27" s="5"/>
      <c r="E27" s="5" t="s">
        <v>81</v>
      </c>
      <c r="F27" s="6">
        <v>5</v>
      </c>
      <c r="G27" s="6">
        <v>30</v>
      </c>
      <c r="H27" s="5">
        <f t="shared" si="0"/>
        <v>150</v>
      </c>
      <c r="I27" s="3" t="s">
        <v>82</v>
      </c>
      <c r="J27" s="15"/>
      <c r="K27" s="15"/>
      <c r="L27" s="15"/>
      <c r="M27" s="15"/>
    </row>
    <row r="28" spans="1:13" s="1" customFormat="1" ht="28.5" customHeight="1" x14ac:dyDescent="0.15">
      <c r="A28" s="3">
        <v>26</v>
      </c>
      <c r="B28" s="3" t="s">
        <v>83</v>
      </c>
      <c r="C28" s="5" t="s">
        <v>84</v>
      </c>
      <c r="D28" s="5"/>
      <c r="E28" s="5" t="s">
        <v>81</v>
      </c>
      <c r="F28" s="6">
        <v>20</v>
      </c>
      <c r="G28" s="6">
        <v>10</v>
      </c>
      <c r="H28" s="5">
        <f t="shared" si="0"/>
        <v>200</v>
      </c>
      <c r="I28" s="3" t="s">
        <v>85</v>
      </c>
      <c r="J28" s="15"/>
      <c r="K28" s="15"/>
      <c r="L28" s="15"/>
      <c r="M28" s="15"/>
    </row>
    <row r="29" spans="1:13" s="1" customFormat="1" ht="28.5" customHeight="1" x14ac:dyDescent="0.15">
      <c r="A29" s="3">
        <v>27</v>
      </c>
      <c r="B29" s="3" t="s">
        <v>86</v>
      </c>
      <c r="C29" s="5" t="s">
        <v>87</v>
      </c>
      <c r="D29" s="5"/>
      <c r="E29" s="5" t="s">
        <v>81</v>
      </c>
      <c r="F29" s="6">
        <v>20</v>
      </c>
      <c r="G29" s="6">
        <v>30</v>
      </c>
      <c r="H29" s="5">
        <f t="shared" si="0"/>
        <v>600</v>
      </c>
      <c r="I29" s="3" t="s">
        <v>88</v>
      </c>
      <c r="J29" s="15"/>
      <c r="K29" s="15"/>
      <c r="L29" s="15"/>
      <c r="M29" s="15"/>
    </row>
    <row r="30" spans="1:13" s="1" customFormat="1" ht="28.5" customHeight="1" x14ac:dyDescent="0.15">
      <c r="A30" s="3">
        <v>28</v>
      </c>
      <c r="B30" s="3" t="s">
        <v>89</v>
      </c>
      <c r="C30" s="5" t="s">
        <v>90</v>
      </c>
      <c r="D30" s="5"/>
      <c r="E30" s="5" t="s">
        <v>81</v>
      </c>
      <c r="F30" s="6">
        <v>5</v>
      </c>
      <c r="G30" s="6">
        <v>40</v>
      </c>
      <c r="H30" s="5">
        <f t="shared" si="0"/>
        <v>200</v>
      </c>
      <c r="I30" s="3" t="s">
        <v>91</v>
      </c>
      <c r="J30" s="15"/>
      <c r="K30" s="15"/>
      <c r="L30" s="15"/>
      <c r="M30" s="15"/>
    </row>
    <row r="31" spans="1:13" s="1" customFormat="1" ht="28.5" customHeight="1" x14ac:dyDescent="0.15">
      <c r="A31" s="3">
        <v>29</v>
      </c>
      <c r="B31" s="3" t="s">
        <v>92</v>
      </c>
      <c r="C31" s="5" t="s">
        <v>93</v>
      </c>
      <c r="D31" s="5"/>
      <c r="E31" s="5" t="s">
        <v>81</v>
      </c>
      <c r="F31" s="6">
        <v>10</v>
      </c>
      <c r="G31" s="6">
        <v>30</v>
      </c>
      <c r="H31" s="5">
        <f t="shared" si="0"/>
        <v>300</v>
      </c>
      <c r="I31" s="3" t="s">
        <v>82</v>
      </c>
      <c r="J31" s="15"/>
      <c r="K31" s="15"/>
      <c r="L31" s="15"/>
      <c r="M31" s="15"/>
    </row>
    <row r="32" spans="1:13" s="1" customFormat="1" ht="28.5" customHeight="1" x14ac:dyDescent="0.15">
      <c r="A32" s="3">
        <v>30</v>
      </c>
      <c r="B32" s="3" t="s">
        <v>92</v>
      </c>
      <c r="C32" s="5" t="s">
        <v>94</v>
      </c>
      <c r="D32" s="5"/>
      <c r="E32" s="5" t="s">
        <v>81</v>
      </c>
      <c r="F32" s="6">
        <v>10</v>
      </c>
      <c r="G32" s="6">
        <v>55</v>
      </c>
      <c r="H32" s="5">
        <f t="shared" si="0"/>
        <v>550</v>
      </c>
      <c r="I32" s="3" t="s">
        <v>95</v>
      </c>
      <c r="J32" s="15"/>
      <c r="K32" s="15"/>
      <c r="L32" s="15"/>
      <c r="M32" s="15"/>
    </row>
    <row r="33" spans="1:13" s="1" customFormat="1" ht="28.5" customHeight="1" x14ac:dyDescent="0.15">
      <c r="A33" s="3">
        <v>31</v>
      </c>
      <c r="B33" s="3" t="s">
        <v>96</v>
      </c>
      <c r="C33" s="5" t="s">
        <v>97</v>
      </c>
      <c r="D33" s="5"/>
      <c r="E33" s="5" t="s">
        <v>81</v>
      </c>
      <c r="F33" s="6">
        <v>10</v>
      </c>
      <c r="G33" s="6">
        <v>50</v>
      </c>
      <c r="H33" s="5">
        <f t="shared" si="0"/>
        <v>500</v>
      </c>
      <c r="I33" s="3" t="s">
        <v>98</v>
      </c>
      <c r="J33" s="15"/>
      <c r="K33" s="15"/>
      <c r="L33" s="15"/>
      <c r="M33" s="15"/>
    </row>
    <row r="34" spans="1:13" s="1" customFormat="1" ht="28.5" customHeight="1" x14ac:dyDescent="0.15">
      <c r="A34" s="3">
        <v>32</v>
      </c>
      <c r="B34" s="3" t="s">
        <v>99</v>
      </c>
      <c r="C34" s="5" t="s">
        <v>100</v>
      </c>
      <c r="D34" s="5"/>
      <c r="E34" s="5" t="s">
        <v>55</v>
      </c>
      <c r="F34" s="6">
        <v>10</v>
      </c>
      <c r="G34" s="6">
        <v>10</v>
      </c>
      <c r="H34" s="5">
        <f t="shared" si="0"/>
        <v>100</v>
      </c>
      <c r="I34" s="3" t="s">
        <v>101</v>
      </c>
      <c r="J34" s="15"/>
      <c r="K34" s="15"/>
      <c r="L34" s="15"/>
      <c r="M34" s="15"/>
    </row>
    <row r="35" spans="1:13" s="1" customFormat="1" ht="28.5" customHeight="1" x14ac:dyDescent="0.15">
      <c r="A35" s="3">
        <v>33</v>
      </c>
      <c r="B35" s="3" t="s">
        <v>102</v>
      </c>
      <c r="C35" s="5" t="s">
        <v>103</v>
      </c>
      <c r="D35" s="5" t="s">
        <v>104</v>
      </c>
      <c r="E35" s="5" t="s">
        <v>81</v>
      </c>
      <c r="F35" s="6">
        <v>1</v>
      </c>
      <c r="G35" s="6">
        <v>80</v>
      </c>
      <c r="H35" s="5">
        <f t="shared" si="0"/>
        <v>80</v>
      </c>
      <c r="I35" s="3" t="s">
        <v>105</v>
      </c>
      <c r="J35" s="15"/>
      <c r="K35" s="15"/>
      <c r="L35" s="15"/>
      <c r="M35" s="15"/>
    </row>
    <row r="36" spans="1:13" s="1" customFormat="1" ht="28.5" customHeight="1" x14ac:dyDescent="0.15">
      <c r="A36" s="3">
        <v>34</v>
      </c>
      <c r="B36" s="3" t="s">
        <v>106</v>
      </c>
      <c r="C36" s="5" t="s">
        <v>139</v>
      </c>
      <c r="D36" s="5" t="s">
        <v>107</v>
      </c>
      <c r="E36" s="5" t="s">
        <v>81</v>
      </c>
      <c r="F36" s="6">
        <v>3</v>
      </c>
      <c r="G36" s="6">
        <v>15</v>
      </c>
      <c r="H36" s="5">
        <f t="shared" si="0"/>
        <v>45</v>
      </c>
      <c r="I36" s="3" t="s">
        <v>108</v>
      </c>
      <c r="J36" s="15"/>
      <c r="K36" s="15"/>
      <c r="L36" s="15"/>
      <c r="M36" s="15"/>
    </row>
    <row r="37" spans="1:13" s="1" customFormat="1" ht="27" x14ac:dyDescent="0.15">
      <c r="A37" s="3">
        <v>35</v>
      </c>
      <c r="B37" s="3" t="s">
        <v>109</v>
      </c>
      <c r="C37" s="11" t="s">
        <v>138</v>
      </c>
      <c r="D37" s="5"/>
      <c r="E37" s="5" t="s">
        <v>110</v>
      </c>
      <c r="F37" s="6">
        <v>6</v>
      </c>
      <c r="G37" s="6">
        <v>10</v>
      </c>
      <c r="H37" s="5">
        <f t="shared" si="0"/>
        <v>60</v>
      </c>
      <c r="I37" s="3" t="s">
        <v>111</v>
      </c>
      <c r="J37" s="15"/>
      <c r="K37" s="15"/>
      <c r="L37" s="15"/>
      <c r="M37" s="15"/>
    </row>
    <row r="38" spans="1:13" s="1" customFormat="1" ht="28.5" customHeight="1" x14ac:dyDescent="0.15">
      <c r="A38" s="3">
        <v>36</v>
      </c>
      <c r="B38" s="3" t="s">
        <v>112</v>
      </c>
      <c r="C38" s="5" t="s">
        <v>113</v>
      </c>
      <c r="D38" s="5"/>
      <c r="E38" s="5" t="s">
        <v>30</v>
      </c>
      <c r="F38" s="6">
        <v>20</v>
      </c>
      <c r="G38" s="6">
        <v>25</v>
      </c>
      <c r="H38" s="5">
        <f t="shared" si="0"/>
        <v>500</v>
      </c>
      <c r="I38" s="3" t="s">
        <v>114</v>
      </c>
      <c r="J38" s="15"/>
      <c r="K38" s="15"/>
      <c r="L38" s="15"/>
      <c r="M38" s="15"/>
    </row>
    <row r="39" spans="1:13" s="1" customFormat="1" ht="28.5" customHeight="1" x14ac:dyDescent="0.15">
      <c r="A39" s="3">
        <v>37</v>
      </c>
      <c r="B39" s="3" t="s">
        <v>115</v>
      </c>
      <c r="C39" s="5" t="s">
        <v>116</v>
      </c>
      <c r="D39" s="5"/>
      <c r="E39" s="5" t="s">
        <v>81</v>
      </c>
      <c r="F39" s="6">
        <v>10</v>
      </c>
      <c r="G39" s="6">
        <v>20</v>
      </c>
      <c r="H39" s="5">
        <f t="shared" si="0"/>
        <v>200</v>
      </c>
      <c r="I39" s="3" t="s">
        <v>114</v>
      </c>
      <c r="J39" s="15"/>
      <c r="K39" s="15"/>
      <c r="L39" s="15"/>
      <c r="M39" s="15"/>
    </row>
    <row r="40" spans="1:13" s="1" customFormat="1" ht="28.5" customHeight="1" x14ac:dyDescent="0.15">
      <c r="A40" s="3">
        <v>38</v>
      </c>
      <c r="B40" s="3" t="s">
        <v>117</v>
      </c>
      <c r="C40" s="5" t="s">
        <v>118</v>
      </c>
      <c r="D40" s="5"/>
      <c r="E40" s="5" t="s">
        <v>81</v>
      </c>
      <c r="F40" s="6">
        <v>5</v>
      </c>
      <c r="G40" s="6">
        <v>140</v>
      </c>
      <c r="H40" s="5">
        <f t="shared" si="0"/>
        <v>700</v>
      </c>
      <c r="I40" s="3" t="s">
        <v>119</v>
      </c>
      <c r="J40" s="15"/>
      <c r="K40" s="15"/>
      <c r="L40" s="15"/>
      <c r="M40" s="15"/>
    </row>
    <row r="41" spans="1:13" s="1" customFormat="1" ht="28.5" customHeight="1" x14ac:dyDescent="0.15">
      <c r="A41" s="3">
        <v>39</v>
      </c>
      <c r="B41" s="3" t="s">
        <v>117</v>
      </c>
      <c r="C41" s="5" t="s">
        <v>120</v>
      </c>
      <c r="D41" s="5"/>
      <c r="E41" s="5" t="s">
        <v>81</v>
      </c>
      <c r="F41" s="6">
        <v>5</v>
      </c>
      <c r="G41" s="6">
        <v>80</v>
      </c>
      <c r="H41" s="5">
        <f t="shared" si="0"/>
        <v>400</v>
      </c>
      <c r="I41" s="3" t="s">
        <v>121</v>
      </c>
      <c r="J41" s="15"/>
      <c r="K41" s="15"/>
      <c r="L41" s="15"/>
      <c r="M41" s="15"/>
    </row>
    <row r="42" spans="1:13" s="1" customFormat="1" ht="28.5" customHeight="1" x14ac:dyDescent="0.15">
      <c r="A42" s="3">
        <v>40</v>
      </c>
      <c r="B42" s="3" t="s">
        <v>117</v>
      </c>
      <c r="C42" s="5" t="s">
        <v>122</v>
      </c>
      <c r="D42" s="5"/>
      <c r="E42" s="5" t="s">
        <v>81</v>
      </c>
      <c r="F42" s="6">
        <v>5</v>
      </c>
      <c r="G42" s="6">
        <v>50</v>
      </c>
      <c r="H42" s="5">
        <f t="shared" si="0"/>
        <v>250</v>
      </c>
      <c r="I42" s="3" t="s">
        <v>123</v>
      </c>
      <c r="J42" s="15"/>
      <c r="K42" s="15"/>
      <c r="L42" s="15"/>
      <c r="M42" s="15"/>
    </row>
    <row r="43" spans="1:13" s="1" customFormat="1" ht="28.5" customHeight="1" x14ac:dyDescent="0.15">
      <c r="A43" s="3">
        <v>41</v>
      </c>
      <c r="B43" s="10" t="s">
        <v>141</v>
      </c>
      <c r="C43" s="11" t="s">
        <v>151</v>
      </c>
      <c r="D43" s="5"/>
      <c r="E43" s="5" t="s">
        <v>124</v>
      </c>
      <c r="F43" s="6">
        <v>10</v>
      </c>
      <c r="G43" s="6">
        <v>40</v>
      </c>
      <c r="H43" s="5">
        <f t="shared" si="0"/>
        <v>400</v>
      </c>
      <c r="I43" s="10" t="s">
        <v>143</v>
      </c>
      <c r="J43" s="15"/>
      <c r="K43" s="15"/>
      <c r="L43" s="15"/>
      <c r="M43" s="15"/>
    </row>
    <row r="44" spans="1:13" s="1" customFormat="1" ht="28.5" customHeight="1" x14ac:dyDescent="0.15">
      <c r="A44" s="3">
        <v>42</v>
      </c>
      <c r="B44" s="3" t="s">
        <v>125</v>
      </c>
      <c r="C44" s="11" t="s">
        <v>140</v>
      </c>
      <c r="D44" s="5"/>
      <c r="E44" s="5" t="s">
        <v>55</v>
      </c>
      <c r="F44" s="6">
        <v>5</v>
      </c>
      <c r="G44" s="6">
        <v>20</v>
      </c>
      <c r="H44" s="5">
        <f t="shared" si="0"/>
        <v>100</v>
      </c>
      <c r="I44" s="3" t="s">
        <v>126</v>
      </c>
      <c r="J44" s="15"/>
      <c r="K44" s="15"/>
      <c r="L44" s="15"/>
      <c r="M44" s="15"/>
    </row>
    <row r="45" spans="1:13" s="1" customFormat="1" ht="28.5" customHeight="1" x14ac:dyDescent="0.15">
      <c r="A45" s="3">
        <v>43</v>
      </c>
      <c r="B45" s="3" t="s">
        <v>127</v>
      </c>
      <c r="C45" s="11" t="s">
        <v>152</v>
      </c>
      <c r="D45" s="5"/>
      <c r="E45" s="5" t="s">
        <v>12</v>
      </c>
      <c r="F45" s="6">
        <v>1</v>
      </c>
      <c r="G45" s="6">
        <v>279</v>
      </c>
      <c r="H45" s="5">
        <f t="shared" si="0"/>
        <v>279</v>
      </c>
      <c r="I45" s="3" t="s">
        <v>128</v>
      </c>
      <c r="J45" s="15"/>
      <c r="K45" s="15"/>
      <c r="L45" s="15"/>
      <c r="M45" s="15"/>
    </row>
    <row r="46" spans="1:13" s="1" customFormat="1" ht="28.5" customHeight="1" x14ac:dyDescent="0.15">
      <c r="A46" s="3">
        <v>44</v>
      </c>
      <c r="B46" s="3" t="s">
        <v>129</v>
      </c>
      <c r="C46" s="5" t="s">
        <v>130</v>
      </c>
      <c r="D46" s="5"/>
      <c r="E46" s="5" t="s">
        <v>131</v>
      </c>
      <c r="F46" s="6">
        <v>4</v>
      </c>
      <c r="G46" s="6">
        <v>100</v>
      </c>
      <c r="H46" s="5">
        <f t="shared" si="0"/>
        <v>400</v>
      </c>
      <c r="I46" s="3" t="s">
        <v>132</v>
      </c>
      <c r="J46" s="15"/>
      <c r="K46" s="15"/>
      <c r="L46" s="15"/>
      <c r="M46" s="15"/>
    </row>
    <row r="47" spans="1:13" s="1" customFormat="1" ht="28.5" customHeight="1" x14ac:dyDescent="0.15">
      <c r="A47" s="3">
        <v>45</v>
      </c>
      <c r="B47" s="3" t="s">
        <v>148</v>
      </c>
      <c r="C47" s="5" t="s">
        <v>149</v>
      </c>
      <c r="D47" s="5"/>
      <c r="E47" s="5" t="s">
        <v>150</v>
      </c>
      <c r="F47" s="6">
        <v>5</v>
      </c>
      <c r="G47" s="6">
        <v>100</v>
      </c>
      <c r="H47" s="5">
        <f>F47*G47</f>
        <v>500</v>
      </c>
      <c r="I47" s="10" t="s">
        <v>153</v>
      </c>
      <c r="J47" s="15"/>
      <c r="K47" s="15"/>
      <c r="L47" s="15"/>
      <c r="M47" s="15"/>
    </row>
    <row r="48" spans="1:13" s="1" customFormat="1" ht="28.5" customHeight="1" x14ac:dyDescent="0.15">
      <c r="A48" s="3"/>
      <c r="B48" s="3" t="s">
        <v>133</v>
      </c>
      <c r="C48" s="5"/>
      <c r="D48" s="5"/>
      <c r="E48" s="5"/>
      <c r="F48" s="6"/>
      <c r="G48" s="6"/>
      <c r="H48" s="7">
        <f>SUM(H3:H47)</f>
        <v>22414</v>
      </c>
      <c r="I48" s="3"/>
      <c r="J48" s="15"/>
      <c r="K48" s="15"/>
      <c r="L48" s="15"/>
      <c r="M48" s="15"/>
    </row>
    <row r="49" spans="13:13" ht="28.5" customHeight="1" x14ac:dyDescent="0.15">
      <c r="M49" s="12"/>
    </row>
  </sheetData>
  <mergeCells count="1">
    <mergeCell ref="A1:I1"/>
  </mergeCells>
  <phoneticPr fontId="3" type="noConversion"/>
  <pageMargins left="0.70069444444444495" right="0.70069444444444495" top="0.75138888888888899" bottom="0.75138888888888899" header="0.29861111111111099" footer="0.29861111111111099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dcterms:created xsi:type="dcterms:W3CDTF">2006-10-02T08:00:00Z</dcterms:created>
  <dcterms:modified xsi:type="dcterms:W3CDTF">2025-05-21T02:04:31Z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