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政府采购\2025年\3月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<sst xmlns="http://schemas.openxmlformats.org/spreadsheetml/2006/main" count="117" uniqueCount="85">
  <si>
    <t>侦查大队办公用品采购清单</t>
  </si>
  <si>
    <t>序号</t>
  </si>
  <si>
    <t>商品名称</t>
  </si>
  <si>
    <t>核心参数</t>
  </si>
  <si>
    <t>次要参数</t>
  </si>
  <si>
    <t>种类</t>
  </si>
  <si>
    <t>购买数量</t>
  </si>
  <si>
    <t>单价</t>
  </si>
  <si>
    <t>控制金额</t>
  </si>
  <si>
    <t>意向品牌</t>
  </si>
  <si>
    <t>打印机墨水</t>
  </si>
  <si>
    <t>爱普生009，四色套盒，原装</t>
  </si>
  <si>
    <t>套</t>
  </si>
  <si>
    <t>爱普生674，六色套盒，原装</t>
  </si>
  <si>
    <t>惠普GT52,四色套装，原装正品，（黑135ml,红黄蓝70ml）</t>
  </si>
  <si>
    <t>打印机墨盒</t>
  </si>
  <si>
    <t>个</t>
  </si>
  <si>
    <t>绘威/京呈</t>
  </si>
  <si>
    <t xml:space="preserve"> </t>
  </si>
  <si>
    <t>消防灭火器</t>
  </si>
  <si>
    <t>4kg，干粉，灭火器*2+箱子，消防3C认证</t>
  </si>
  <si>
    <t>绿消/火焰战士</t>
  </si>
  <si>
    <t>温湿度计</t>
  </si>
  <si>
    <t>高精度八角温湿度计，档案室专用，蓝色方形</t>
  </si>
  <si>
    <t>RTS-A2</t>
  </si>
  <si>
    <t>件</t>
  </si>
  <si>
    <t>得力/美德时</t>
  </si>
  <si>
    <t>矿泉水</t>
  </si>
  <si>
    <t>380ML，24瓶/件</t>
  </si>
  <si>
    <t>农夫山泉/怡宝</t>
  </si>
  <si>
    <t>白板笔</t>
  </si>
  <si>
    <t>盒</t>
  </si>
  <si>
    <t>晨光/得力</t>
  </si>
  <si>
    <t>光盘</t>
  </si>
  <si>
    <t>16速4.7g 独立包装</t>
  </si>
  <si>
    <t>飞利浦</t>
  </si>
  <si>
    <t>片</t>
  </si>
  <si>
    <t>飞利浦/紫光</t>
  </si>
  <si>
    <t>抹布</t>
  </si>
  <si>
    <t>长70cm*宽30cm左右，超软除尘，面料厚实，吸水性号，咖色/蓝色  10条/袋</t>
  </si>
  <si>
    <t>袋</t>
  </si>
  <si>
    <t>妙洁/茶花</t>
  </si>
  <si>
    <t>订书机</t>
  </si>
  <si>
    <t>60页平钉省力结构，防卡钉、弹出式钉道，适配24/6钉</t>
  </si>
  <si>
    <t>得力NO.0465S</t>
  </si>
  <si>
    <t>抽杆夹</t>
  </si>
  <si>
    <t>水滴抽杆夹（白），A4大小，8mm背宽，10支/装</t>
  </si>
  <si>
    <t>得力NO.63109</t>
  </si>
  <si>
    <t>得力/晨光</t>
  </si>
  <si>
    <t>彩色水滴抽杆夹，A4大小，10mm背宽，10支/装</t>
  </si>
  <si>
    <t>电池</t>
  </si>
  <si>
    <t>7号电池，30粒/盒</t>
  </si>
  <si>
    <t>南孚/得力</t>
  </si>
  <si>
    <t>白色4层主架，长240*宽80*高220cm,单层最大承重380kg，加厚金属框架</t>
  </si>
  <si>
    <t>定制</t>
  </si>
  <si>
    <t>奈高/鑫京</t>
  </si>
  <si>
    <t>锦旗架</t>
  </si>
  <si>
    <t>落地三角锦旗架白色，长70cm宽40cm高180cm，单面18层配轮，单层最大承重10kg</t>
  </si>
  <si>
    <t>无线麦克风</t>
  </si>
  <si>
    <t>M6磁感应无线充电，一拖二话筒，UHF自动搜频，自动降音，收纳一体式，智能降噪咪芯</t>
  </si>
  <si>
    <t>小米/得胜</t>
  </si>
  <si>
    <t>白板</t>
  </si>
  <si>
    <t>2000*1000mm，双面，磁性挂式（可移动挂钩），ABS塑料包角，烤漆面板，铝合金边框，可移动笔托，易擦</t>
  </si>
  <si>
    <t>茶叶</t>
  </si>
  <si>
    <t>金井/福茗源</t>
  </si>
  <si>
    <t>泡沫胶</t>
  </si>
  <si>
    <t>双面，粘力持久，18mm*5y</t>
  </si>
  <si>
    <t>卷</t>
  </si>
  <si>
    <t>衣架防风扣</t>
  </si>
  <si>
    <r>
      <rPr>
        <sz val="12"/>
        <color theme="1"/>
        <rFont val="仿宋_GB2312"/>
        <charset val="134"/>
      </rPr>
      <t>防</t>
    </r>
    <r>
      <rPr>
        <sz val="12"/>
        <color theme="1"/>
        <rFont val="宋体"/>
        <family val="3"/>
        <charset val="134"/>
      </rPr>
      <t>嗮</t>
    </r>
    <r>
      <rPr>
        <sz val="12"/>
        <color theme="1"/>
        <rFont val="仿宋_GB2312"/>
        <charset val="134"/>
      </rPr>
      <t>耐热，环保软胶材质，超强承重10kg,抽拉环扣锁紧，粗管细管方管都可用，8支装</t>
    </r>
  </si>
  <si>
    <t>卡伊洁/欧曼蒂</t>
  </si>
  <si>
    <t>合     计</t>
  </si>
  <si>
    <t>原装正品</t>
    <phoneticPr fontId="7" type="noConversion"/>
  </si>
  <si>
    <t>响应品牌</t>
    <phoneticPr fontId="7" type="noConversion"/>
  </si>
  <si>
    <t>响应型号/参数</t>
    <phoneticPr fontId="7" type="noConversion"/>
  </si>
  <si>
    <t>响应单价</t>
    <phoneticPr fontId="7" type="noConversion"/>
  </si>
  <si>
    <t>金额</t>
    <phoneticPr fontId="7" type="noConversion"/>
  </si>
  <si>
    <t>AWBY010311</t>
  </si>
  <si>
    <t>12支/盒</t>
    <phoneticPr fontId="7" type="noConversion"/>
  </si>
  <si>
    <t>CTL-350，蓝色大容量5000+页</t>
    <phoneticPr fontId="7" type="noConversion"/>
  </si>
  <si>
    <t>CTL-350，红色大容量5000+页</t>
    <phoneticPr fontId="7" type="noConversion"/>
  </si>
  <si>
    <t>CTL-350，黄色大容量5000+页</t>
    <phoneticPr fontId="7" type="noConversion"/>
  </si>
  <si>
    <t>CTL-350，黑色大容量8500+页</t>
    <phoneticPr fontId="7" type="noConversion"/>
  </si>
  <si>
    <t>置物架</t>
    <phoneticPr fontId="7" type="noConversion"/>
  </si>
  <si>
    <t>200g,2025年新茶，明前碧螺春、特级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</si>
</sst>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80008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J1" sqref="J1"/>
    </sheetView>
  </sheetViews>
  <sheetFormatPr defaultColWidth="9" defaultRowHeight="14.25"/>
  <cols>
    <col min="1" max="1" width="4.375" customWidth="1"/>
    <col min="2" max="2" width="11.375" customWidth="1"/>
    <col min="3" max="3" width="26.875" customWidth="1"/>
    <col min="4" max="4" width="9.625" customWidth="1"/>
    <col min="5" max="5" width="4.25" customWidth="1"/>
    <col min="6" max="6" width="5.375" customWidth="1"/>
    <col min="7" max="7" width="8.875" customWidth="1"/>
    <col min="8" max="8" width="9.25" customWidth="1"/>
    <col min="9" max="9" width="14.5" customWidth="1"/>
    <col min="11" max="11" width="15" bestFit="1" customWidth="1"/>
  </cols>
  <sheetData>
    <row r="1" spans="1:14" ht="33.95000000000000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35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2" t="s">
        <v>8</v>
      </c>
      <c r="I2" s="1" t="s">
        <v>9</v>
      </c>
      <c r="J2" s="5" t="s">
        <v>73</v>
      </c>
      <c r="K2" s="14" t="s">
        <v>74</v>
      </c>
      <c r="L2" s="5" t="s">
        <v>75</v>
      </c>
      <c r="M2" s="14" t="s">
        <v>76</v>
      </c>
    </row>
    <row r="3" spans="1:14" ht="32.1" customHeight="1">
      <c r="A3" s="1">
        <v>1</v>
      </c>
      <c r="B3" s="1" t="s">
        <v>10</v>
      </c>
      <c r="C3" s="3" t="s">
        <v>11</v>
      </c>
      <c r="D3" s="1"/>
      <c r="E3" s="1" t="s">
        <v>12</v>
      </c>
      <c r="F3" s="1">
        <v>8</v>
      </c>
      <c r="G3" s="1">
        <v>245</v>
      </c>
      <c r="H3" s="1">
        <f t="shared" ref="H3:H9" si="0">F3*G3</f>
        <v>1960</v>
      </c>
      <c r="I3" s="1" t="s">
        <v>72</v>
      </c>
      <c r="J3" s="15"/>
      <c r="K3" s="15"/>
      <c r="L3" s="15"/>
      <c r="M3" s="15"/>
    </row>
    <row r="4" spans="1:14" ht="32.1" customHeight="1">
      <c r="A4" s="1">
        <v>2</v>
      </c>
      <c r="B4" s="1" t="s">
        <v>10</v>
      </c>
      <c r="C4" s="3" t="s">
        <v>13</v>
      </c>
      <c r="D4" s="1"/>
      <c r="E4" s="1" t="s">
        <v>12</v>
      </c>
      <c r="F4" s="1">
        <v>8</v>
      </c>
      <c r="G4" s="1">
        <v>285</v>
      </c>
      <c r="H4" s="1">
        <f t="shared" si="0"/>
        <v>2280</v>
      </c>
      <c r="I4" s="1" t="s">
        <v>72</v>
      </c>
      <c r="J4" s="15"/>
      <c r="K4" s="15"/>
      <c r="L4" s="15"/>
      <c r="M4" s="15"/>
    </row>
    <row r="5" spans="1:14" ht="45.95" customHeight="1">
      <c r="A5" s="1">
        <v>3</v>
      </c>
      <c r="B5" s="1" t="s">
        <v>10</v>
      </c>
      <c r="C5" s="3" t="s">
        <v>14</v>
      </c>
      <c r="D5" s="1"/>
      <c r="E5" s="1" t="s">
        <v>12</v>
      </c>
      <c r="F5" s="1">
        <v>6</v>
      </c>
      <c r="G5" s="1">
        <v>190</v>
      </c>
      <c r="H5" s="1">
        <f t="shared" si="0"/>
        <v>1140</v>
      </c>
      <c r="I5" s="1" t="s">
        <v>72</v>
      </c>
      <c r="J5" s="15"/>
      <c r="K5" s="15"/>
      <c r="L5" s="15"/>
      <c r="M5" s="15"/>
    </row>
    <row r="6" spans="1:14" ht="32.1" customHeight="1">
      <c r="A6" s="1">
        <v>4</v>
      </c>
      <c r="B6" s="1" t="s">
        <v>15</v>
      </c>
      <c r="C6" s="3" t="s">
        <v>79</v>
      </c>
      <c r="D6" s="1"/>
      <c r="E6" s="1" t="s">
        <v>16</v>
      </c>
      <c r="F6" s="1">
        <v>5</v>
      </c>
      <c r="G6" s="1">
        <v>240</v>
      </c>
      <c r="H6" s="1">
        <f t="shared" si="0"/>
        <v>1200</v>
      </c>
      <c r="I6" s="1" t="s">
        <v>17</v>
      </c>
      <c r="J6" s="16"/>
      <c r="K6" s="15"/>
      <c r="L6" s="15"/>
      <c r="M6" s="15"/>
    </row>
    <row r="7" spans="1:14" ht="32.1" customHeight="1">
      <c r="A7" s="1">
        <v>5</v>
      </c>
      <c r="B7" s="1" t="s">
        <v>15</v>
      </c>
      <c r="C7" s="3" t="s">
        <v>80</v>
      </c>
      <c r="D7" s="1"/>
      <c r="E7" s="1" t="s">
        <v>16</v>
      </c>
      <c r="F7" s="1">
        <v>5</v>
      </c>
      <c r="G7" s="1">
        <v>240</v>
      </c>
      <c r="H7" s="1">
        <f t="shared" si="0"/>
        <v>1200</v>
      </c>
      <c r="I7" s="1" t="s">
        <v>17</v>
      </c>
      <c r="J7" s="17"/>
      <c r="K7" s="15"/>
      <c r="L7" s="15"/>
      <c r="M7" s="15"/>
    </row>
    <row r="8" spans="1:14" ht="32.1" customHeight="1">
      <c r="A8" s="1">
        <v>6</v>
      </c>
      <c r="B8" s="1" t="s">
        <v>15</v>
      </c>
      <c r="C8" s="3" t="s">
        <v>81</v>
      </c>
      <c r="D8" s="1"/>
      <c r="E8" s="1" t="s">
        <v>16</v>
      </c>
      <c r="F8" s="1">
        <v>5</v>
      </c>
      <c r="G8" s="1">
        <v>240</v>
      </c>
      <c r="H8" s="1">
        <f t="shared" si="0"/>
        <v>1200</v>
      </c>
      <c r="I8" s="1" t="s">
        <v>17</v>
      </c>
      <c r="J8" s="15"/>
      <c r="K8" s="15"/>
      <c r="L8" s="15"/>
      <c r="M8" s="15"/>
      <c r="N8" t="s">
        <v>18</v>
      </c>
    </row>
    <row r="9" spans="1:14" ht="32.1" customHeight="1">
      <c r="A9" s="1">
        <v>7</v>
      </c>
      <c r="B9" s="1" t="s">
        <v>15</v>
      </c>
      <c r="C9" s="3" t="s">
        <v>82</v>
      </c>
      <c r="D9" s="1"/>
      <c r="E9" s="1" t="s">
        <v>16</v>
      </c>
      <c r="F9" s="1">
        <v>4</v>
      </c>
      <c r="G9" s="1">
        <v>260</v>
      </c>
      <c r="H9" s="1">
        <f t="shared" si="0"/>
        <v>1040</v>
      </c>
      <c r="I9" s="1" t="s">
        <v>17</v>
      </c>
      <c r="J9" s="15"/>
      <c r="K9" s="15"/>
      <c r="L9" s="15"/>
      <c r="M9" s="15"/>
    </row>
    <row r="10" spans="1:14" ht="32.1" customHeight="1">
      <c r="A10" s="1">
        <v>8</v>
      </c>
      <c r="B10" s="1" t="s">
        <v>19</v>
      </c>
      <c r="C10" s="3" t="s">
        <v>20</v>
      </c>
      <c r="D10" s="1"/>
      <c r="E10" s="1" t="s">
        <v>12</v>
      </c>
      <c r="F10" s="1">
        <v>1</v>
      </c>
      <c r="G10" s="1">
        <v>150</v>
      </c>
      <c r="H10" s="1">
        <v>150</v>
      </c>
      <c r="I10" s="1" t="s">
        <v>21</v>
      </c>
      <c r="J10" s="15"/>
      <c r="K10" s="15"/>
      <c r="L10" s="15"/>
      <c r="M10" s="15"/>
    </row>
    <row r="11" spans="1:14" ht="35.1" customHeight="1">
      <c r="A11" s="1">
        <v>9</v>
      </c>
      <c r="B11" s="1" t="s">
        <v>22</v>
      </c>
      <c r="C11" s="3" t="s">
        <v>23</v>
      </c>
      <c r="D11" s="1" t="s">
        <v>24</v>
      </c>
      <c r="E11" s="1" t="s">
        <v>25</v>
      </c>
      <c r="F11" s="1">
        <v>2</v>
      </c>
      <c r="G11" s="1">
        <v>45</v>
      </c>
      <c r="H11" s="5">
        <f>F11*G11</f>
        <v>90</v>
      </c>
      <c r="I11" s="2" t="s">
        <v>26</v>
      </c>
      <c r="J11" s="15"/>
      <c r="K11" s="15"/>
      <c r="L11" s="15"/>
      <c r="M11" s="15"/>
    </row>
    <row r="12" spans="1:14" ht="32.1" customHeight="1">
      <c r="A12" s="1">
        <v>10</v>
      </c>
      <c r="B12" s="1" t="s">
        <v>27</v>
      </c>
      <c r="C12" s="3" t="s">
        <v>28</v>
      </c>
      <c r="D12" s="1"/>
      <c r="E12" s="1" t="s">
        <v>25</v>
      </c>
      <c r="F12" s="1">
        <v>25</v>
      </c>
      <c r="G12" s="1">
        <v>35</v>
      </c>
      <c r="H12" s="1">
        <f>F12*G12</f>
        <v>875</v>
      </c>
      <c r="I12" s="2" t="s">
        <v>29</v>
      </c>
      <c r="J12" s="15"/>
      <c r="K12" s="15"/>
      <c r="L12" s="15"/>
      <c r="M12" s="15"/>
    </row>
    <row r="13" spans="1:14" ht="32.1" customHeight="1">
      <c r="A13" s="1">
        <v>11</v>
      </c>
      <c r="B13" s="1" t="s">
        <v>30</v>
      </c>
      <c r="C13" s="3" t="s">
        <v>78</v>
      </c>
      <c r="D13" s="2" t="s">
        <v>77</v>
      </c>
      <c r="E13" s="1" t="s">
        <v>31</v>
      </c>
      <c r="F13" s="1">
        <v>8</v>
      </c>
      <c r="G13" s="1">
        <v>25</v>
      </c>
      <c r="H13" s="1">
        <f>F13*G13</f>
        <v>200</v>
      </c>
      <c r="I13" s="1" t="s">
        <v>32</v>
      </c>
      <c r="J13" s="15"/>
      <c r="K13" s="15"/>
      <c r="L13" s="15"/>
      <c r="M13" s="15"/>
    </row>
    <row r="14" spans="1:14" ht="32.1" customHeight="1">
      <c r="A14" s="1">
        <v>12</v>
      </c>
      <c r="B14" s="1" t="s">
        <v>33</v>
      </c>
      <c r="C14" s="3" t="s">
        <v>34</v>
      </c>
      <c r="D14" s="1" t="s">
        <v>35</v>
      </c>
      <c r="E14" s="1" t="s">
        <v>36</v>
      </c>
      <c r="F14" s="1">
        <v>750</v>
      </c>
      <c r="G14" s="1">
        <v>3</v>
      </c>
      <c r="H14" s="1">
        <f>F14*G14</f>
        <v>2250</v>
      </c>
      <c r="I14" s="1" t="s">
        <v>37</v>
      </c>
      <c r="J14" s="15"/>
      <c r="K14" s="15"/>
      <c r="L14" s="15"/>
      <c r="M14" s="15"/>
    </row>
    <row r="15" spans="1:14" ht="45" customHeight="1">
      <c r="A15" s="1">
        <v>13</v>
      </c>
      <c r="B15" s="1" t="s">
        <v>38</v>
      </c>
      <c r="C15" s="3" t="s">
        <v>39</v>
      </c>
      <c r="D15" s="1"/>
      <c r="E15" s="1" t="s">
        <v>40</v>
      </c>
      <c r="F15" s="1">
        <v>3</v>
      </c>
      <c r="G15" s="1">
        <v>50</v>
      </c>
      <c r="H15" s="1">
        <f t="shared" ref="H15:H26" si="1">F15*G15</f>
        <v>150</v>
      </c>
      <c r="I15" s="1" t="s">
        <v>41</v>
      </c>
      <c r="J15" s="15"/>
      <c r="K15" s="15"/>
      <c r="L15" s="15"/>
      <c r="M15" s="15"/>
    </row>
    <row r="16" spans="1:14" ht="32.1" customHeight="1">
      <c r="A16" s="1">
        <v>14</v>
      </c>
      <c r="B16" s="1" t="s">
        <v>42</v>
      </c>
      <c r="C16" s="3" t="s">
        <v>43</v>
      </c>
      <c r="D16" s="2" t="s">
        <v>44</v>
      </c>
      <c r="E16" s="1" t="s">
        <v>16</v>
      </c>
      <c r="F16" s="1">
        <v>6</v>
      </c>
      <c r="G16" s="1">
        <v>35</v>
      </c>
      <c r="H16" s="1">
        <f t="shared" si="1"/>
        <v>210</v>
      </c>
      <c r="I16" s="1" t="s">
        <v>32</v>
      </c>
      <c r="J16" s="15"/>
      <c r="K16" s="15"/>
      <c r="L16" s="15"/>
      <c r="M16" s="15"/>
    </row>
    <row r="17" spans="1:13" ht="32.1" customHeight="1">
      <c r="A17" s="1">
        <v>15</v>
      </c>
      <c r="B17" s="1" t="s">
        <v>45</v>
      </c>
      <c r="C17" s="3" t="s">
        <v>46</v>
      </c>
      <c r="D17" s="2" t="s">
        <v>47</v>
      </c>
      <c r="E17" s="1" t="s">
        <v>25</v>
      </c>
      <c r="F17" s="1">
        <v>10</v>
      </c>
      <c r="G17" s="1">
        <v>24</v>
      </c>
      <c r="H17" s="1">
        <f t="shared" si="1"/>
        <v>240</v>
      </c>
      <c r="I17" s="1" t="s">
        <v>48</v>
      </c>
      <c r="J17" s="15"/>
      <c r="K17" s="15"/>
      <c r="L17" s="15"/>
      <c r="M17" s="15"/>
    </row>
    <row r="18" spans="1:13" ht="32.1" customHeight="1">
      <c r="A18" s="1">
        <v>16</v>
      </c>
      <c r="B18" s="1" t="s">
        <v>45</v>
      </c>
      <c r="C18" s="3" t="s">
        <v>49</v>
      </c>
      <c r="D18" s="1"/>
      <c r="E18" s="1" t="s">
        <v>25</v>
      </c>
      <c r="F18" s="1">
        <v>10</v>
      </c>
      <c r="G18" s="1">
        <v>24</v>
      </c>
      <c r="H18" s="1">
        <f t="shared" si="1"/>
        <v>240</v>
      </c>
      <c r="I18" s="1" t="s">
        <v>48</v>
      </c>
      <c r="J18" s="15"/>
      <c r="K18" s="15"/>
      <c r="L18" s="15"/>
      <c r="M18" s="15"/>
    </row>
    <row r="19" spans="1:13" ht="32.1" customHeight="1">
      <c r="A19" s="1">
        <v>17</v>
      </c>
      <c r="B19" s="1" t="s">
        <v>50</v>
      </c>
      <c r="C19" s="3" t="s">
        <v>51</v>
      </c>
      <c r="D19" s="1"/>
      <c r="E19" s="1" t="s">
        <v>31</v>
      </c>
      <c r="F19" s="1">
        <v>3</v>
      </c>
      <c r="G19" s="1">
        <v>87</v>
      </c>
      <c r="H19" s="1">
        <f t="shared" si="1"/>
        <v>261</v>
      </c>
      <c r="I19" s="1" t="s">
        <v>52</v>
      </c>
      <c r="J19" s="15"/>
      <c r="K19" s="15"/>
      <c r="L19" s="15"/>
      <c r="M19" s="15"/>
    </row>
    <row r="20" spans="1:13" ht="45" customHeight="1">
      <c r="A20" s="1">
        <v>18</v>
      </c>
      <c r="B20" s="5" t="s">
        <v>83</v>
      </c>
      <c r="C20" s="6" t="s">
        <v>53</v>
      </c>
      <c r="D20" s="5"/>
      <c r="E20" s="5" t="s">
        <v>16</v>
      </c>
      <c r="F20" s="5">
        <v>5</v>
      </c>
      <c r="G20" s="7">
        <v>650</v>
      </c>
      <c r="H20" s="5">
        <f t="shared" si="1"/>
        <v>3250</v>
      </c>
      <c r="I20" s="5" t="s">
        <v>55</v>
      </c>
      <c r="J20" s="15"/>
      <c r="K20" s="15"/>
      <c r="L20" s="15"/>
      <c r="M20" s="15"/>
    </row>
    <row r="21" spans="1:13" ht="48" customHeight="1">
      <c r="A21" s="1">
        <v>19</v>
      </c>
      <c r="B21" s="1" t="s">
        <v>56</v>
      </c>
      <c r="C21" s="3" t="s">
        <v>57</v>
      </c>
      <c r="D21" s="1"/>
      <c r="E21" s="1" t="s">
        <v>16</v>
      </c>
      <c r="F21" s="1">
        <v>1</v>
      </c>
      <c r="G21" s="1">
        <v>280</v>
      </c>
      <c r="H21" s="5">
        <f t="shared" si="1"/>
        <v>280</v>
      </c>
      <c r="I21" s="2" t="s">
        <v>54</v>
      </c>
      <c r="J21" s="15"/>
      <c r="K21" s="15"/>
      <c r="L21" s="15"/>
      <c r="M21" s="15"/>
    </row>
    <row r="22" spans="1:13" ht="63" customHeight="1">
      <c r="A22" s="1">
        <v>20</v>
      </c>
      <c r="B22" s="1" t="s">
        <v>58</v>
      </c>
      <c r="C22" s="3" t="s">
        <v>59</v>
      </c>
      <c r="D22" s="1"/>
      <c r="E22" s="1" t="s">
        <v>25</v>
      </c>
      <c r="F22" s="1">
        <v>1</v>
      </c>
      <c r="G22" s="1">
        <v>750</v>
      </c>
      <c r="H22" s="5">
        <f t="shared" si="1"/>
        <v>750</v>
      </c>
      <c r="I22" s="2" t="s">
        <v>60</v>
      </c>
      <c r="J22" s="15"/>
      <c r="K22" s="15"/>
      <c r="L22" s="15"/>
      <c r="M22" s="15"/>
    </row>
    <row r="23" spans="1:13" ht="63" customHeight="1">
      <c r="A23" s="1">
        <v>21</v>
      </c>
      <c r="B23" s="1" t="s">
        <v>61</v>
      </c>
      <c r="C23" s="3" t="s">
        <v>62</v>
      </c>
      <c r="D23" s="1">
        <v>7830</v>
      </c>
      <c r="E23" s="1" t="s">
        <v>25</v>
      </c>
      <c r="F23" s="1">
        <v>1</v>
      </c>
      <c r="G23" s="1">
        <v>128</v>
      </c>
      <c r="H23" s="5">
        <f t="shared" si="1"/>
        <v>128</v>
      </c>
      <c r="I23" s="2" t="s">
        <v>48</v>
      </c>
      <c r="J23" s="15"/>
      <c r="K23" s="15"/>
      <c r="L23" s="15"/>
      <c r="M23" s="15"/>
    </row>
    <row r="24" spans="1:13" ht="33.950000000000003" customHeight="1">
      <c r="A24" s="1">
        <v>22</v>
      </c>
      <c r="B24" s="1" t="s">
        <v>63</v>
      </c>
      <c r="C24" s="3" t="s">
        <v>84</v>
      </c>
      <c r="D24" s="1"/>
      <c r="E24" s="1" t="s">
        <v>40</v>
      </c>
      <c r="F24" s="1">
        <v>35</v>
      </c>
      <c r="G24" s="1">
        <v>50</v>
      </c>
      <c r="H24" s="5">
        <f t="shared" si="1"/>
        <v>1750</v>
      </c>
      <c r="I24" s="2" t="s">
        <v>64</v>
      </c>
      <c r="J24" s="15"/>
      <c r="K24" s="15"/>
      <c r="L24" s="15"/>
      <c r="M24" s="15"/>
    </row>
    <row r="25" spans="1:13" ht="33.950000000000003" customHeight="1">
      <c r="A25" s="1">
        <v>23</v>
      </c>
      <c r="B25" s="1" t="s">
        <v>65</v>
      </c>
      <c r="C25" s="3" t="s">
        <v>66</v>
      </c>
      <c r="D25" s="1"/>
      <c r="E25" s="1" t="s">
        <v>67</v>
      </c>
      <c r="F25" s="1">
        <v>10</v>
      </c>
      <c r="G25" s="1">
        <v>3</v>
      </c>
      <c r="H25" s="5">
        <f t="shared" si="1"/>
        <v>30</v>
      </c>
      <c r="I25" s="2" t="s">
        <v>32</v>
      </c>
      <c r="J25" s="15"/>
      <c r="K25" s="15"/>
      <c r="L25" s="15"/>
      <c r="M25" s="15"/>
    </row>
    <row r="26" spans="1:13" ht="48" customHeight="1">
      <c r="A26" s="1">
        <v>24</v>
      </c>
      <c r="B26" s="1" t="s">
        <v>68</v>
      </c>
      <c r="C26" s="3" t="s">
        <v>69</v>
      </c>
      <c r="D26" s="1"/>
      <c r="E26" s="1" t="s">
        <v>25</v>
      </c>
      <c r="F26" s="1">
        <v>8</v>
      </c>
      <c r="G26" s="1">
        <v>16.22</v>
      </c>
      <c r="H26" s="5">
        <f t="shared" si="1"/>
        <v>129.76</v>
      </c>
      <c r="I26" s="2" t="s">
        <v>70</v>
      </c>
      <c r="J26" s="15"/>
      <c r="K26" s="15"/>
      <c r="L26" s="15"/>
      <c r="M26" s="15"/>
    </row>
    <row r="27" spans="1:13" ht="32.1" customHeight="1">
      <c r="A27" s="11" t="s">
        <v>71</v>
      </c>
      <c r="B27" s="12"/>
      <c r="C27" s="12"/>
      <c r="D27" s="12"/>
      <c r="E27" s="12"/>
      <c r="F27" s="12"/>
      <c r="G27" s="13"/>
      <c r="H27" s="1">
        <f>SUM(H3:H26)</f>
        <v>21003.759999999998</v>
      </c>
      <c r="I27" s="4"/>
      <c r="J27" s="15"/>
      <c r="K27" s="15"/>
      <c r="L27" s="15"/>
      <c r="M27" s="15"/>
    </row>
    <row r="28" spans="1:13" ht="30" customHeight="1">
      <c r="A28" s="8"/>
      <c r="B28" s="9"/>
      <c r="C28" s="8"/>
      <c r="D28" s="8"/>
      <c r="E28" s="8"/>
      <c r="F28" s="8"/>
      <c r="G28" s="8"/>
      <c r="H28" s="8"/>
      <c r="I28" s="8"/>
    </row>
  </sheetData>
  <mergeCells count="2">
    <mergeCell ref="A1:I1"/>
    <mergeCell ref="A27:G27"/>
  </mergeCells>
  <phoneticPr fontId="7" type="noConversion"/>
  <pageMargins left="0.50347222222222199" right="0.50347222222222199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2025-02-06T01:32:00Z</cp:lastPrinted>
  <dcterms:created xsi:type="dcterms:W3CDTF">2025-02-01T01:30:00Z</dcterms:created>
  <dcterms:modified xsi:type="dcterms:W3CDTF">2025-03-24T08:27:29Z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F31E8E32ADB048EDAAB99E9E93F92E35_13</vt:lpwstr>
  </property>
  <property fmtid="{D5CDD505-2E9C-101B-9397-08002B2CF9AE}" pid="3" name="KSOProductBuildVer">
    <vt:lpwstr>2052-12.1.0.20305</vt:lpwstr>
  </property>
</Properties>
</file>