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030"/>
  </bookViews>
  <sheets>
    <sheet name="清单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<sst xmlns="http://schemas.openxmlformats.org/spreadsheetml/2006/main" count="35" uniqueCount="27">
  <si>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青园实验小学</t>
  </si>
  <si>
    <t>窗帘采购清单</t>
  </si>
  <si>
    <t>序号</t>
  </si>
  <si>
    <t>项目</t>
  </si>
  <si>
    <t>技术参数</t>
  </si>
  <si>
    <t>单价（元）</t>
  </si>
  <si>
    <t>数量</t>
  </si>
  <si>
    <t>单位</t>
  </si>
  <si>
    <t>小计（元）</t>
  </si>
  <si>
    <t>意向品牌</t>
  </si>
  <si>
    <t>布帘（核心产品）</t>
  </si>
  <si>
    <t>1、无毒，无味，吸尘，防紫外线。                 2、成分:100%polyester(聚酯纤维)                  3、克重:1150
4、甲醛含量:符合≤75mg/kg。
5、面料耐光色牢度:≥4级。
6、面料抗紫外线性能要求:UPE&gt;50T(UVA)AV5%
7、遮光率:70%遮光。                   亚麻工艺，纤维具有强韧、柔细、色泽好，双色编织纹理，纤维强力大，在水中不易腐烂、耐摩擦，散热快，吸尘率低，耐酸碱高，亲肤，透气，内外同色编织，色彩稳定，背布有纹理组织，不易钩丝。8.此单价含加工、配件、运输、安装。</t>
  </si>
  <si>
    <t>平方米</t>
  </si>
  <si>
    <t>瑞图森、梧桐树纱语、UCROOM</t>
  </si>
  <si>
    <t>纱帘</t>
  </si>
  <si>
    <t>1、无毒，无味，不褪色，不变色，抗老化，垂感好，透气，无异味。纱帘，不变形。                        2、成分:100%polyester(聚酯纤维)                  3、克重:300                                    4、遮光率10%
5、纱线，由变形纤维和异性纤维混合而成功能是纱线，交织牢固，不易滑动变形。6.此单价含加工、配件、运输、安装。</t>
  </si>
  <si>
    <t>瑞图森、梧桐树纱语、ucroom</t>
  </si>
  <si>
    <t>遮光卷帘</t>
  </si>
  <si>
    <t>卷帘布面料35%po1yester(聚酯纤维)+65%PVC(聚氯乙烯)，经纬密国内标准203.1*192.1/10cm，日晒色牢度&gt;5级、开孔率为1%-%%，垂感好，面料三边需经过特殊封边技术处理。拉伸性能:经向1700N，结向1800N。  此单价含加工、配件、运输、安装。</t>
  </si>
  <si>
    <t>卷帘logo数码印</t>
  </si>
  <si>
    <t>颜料                                                       1、耐摩擦色牢度  4.5级                               2、耐染料色转移色牢度   4.5级                      3、耐光照色牢度   4.5级                                 4、耐汗渍色牢度   4.5级                                   5、耐水洗色牢度   4.5级                                      6、耐水渍色牢度   4.5级                                       7、甲醛含量:符合≤75mg/kg。8.此单价含排版、运输、安装。</t>
  </si>
  <si>
    <t>个</t>
  </si>
  <si>
    <t>遮光布帘</t>
  </si>
  <si>
    <t>1、无毒，无味，吸尘，防紫外线。              2、成分:100%polyester(聚酯纤维)                  3、克重:300
4、甲醛含量:符合≤75mg/kg。
5、面料耐光色牢度:≥4级。
6、面料抗紫外线性能要求:UPE&gt;50T(UVA)AV5%
7、遮光率:95%遮光。雪尼尔面料工艺，色牢度高，色彩稳定，背布有纹理组织，不易钩纱，采用高低多层编织工艺，免烫，立体感强，具有垂坠感，耐刮磨不易产生静电，面料厚实，手感舒适。内织黑丝，内外双色。8.此单价含加工、配件、运输、安装。</t>
  </si>
  <si>
    <t>雪尼尔绒布</t>
  </si>
  <si>
    <t>1、无毒，无味，吸尘，防紫外线。
2、甲醛含量:符合≤75mg/kg。
3、面料耐光色牢度:≥4级。
4、面料抗紫外线性能要求:UPE&gt;50T(UVA)AV5%
5、遮光率:90%遮光。雪尼尔面料工艺，色牢度高，色彩稳定，背布有纹理组织，不易钩丝，采用高低多层编织工艺，免烫，立体感强，具有垂坠感，耐刮磨不易产生静电，面料厚实，手感舒适。内织黑丝，内外双色。6.此单价含加工、配件、运输、安装。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</si>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</sst>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¥#,##0.00_);[Red]\(\¥#,##0.0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7" fontId="8" fillId="2" borderId="4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ocuments\WeChat%20Files\wxid_luzxkdbhcyjt21\FileStorage\File\2025-02\&#28248;&#22478;&#21517;&#24237;&#24188;&#20799;&#22253;&#37319;&#36141;&#35745;&#21010;&#26126;&#32454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购明细"/>
    </sheetNames>
    <sheetDataSet>
      <sheetData sheetId="0">
        <row r="5">
          <cell r="A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85" zoomScaleNormal="85" workbookViewId="0">
      <selection activeCell="J8" sqref="J8"/>
    </sheetView>
  </sheetViews>
  <sheetFormatPr defaultColWidth="8.72727272727273" defaultRowHeight="14" outlineLevelCol="7"/>
  <cols>
    <col min="1" max="1" width="6.62727272727273" style="2" customWidth="1"/>
    <col min="2" max="2" width="10.6272727272727" style="2" customWidth="1"/>
    <col min="3" max="3" width="32.6272727272727" style="2" customWidth="1"/>
    <col min="4" max="6" width="8.62727272727273" style="2" customWidth="1"/>
    <col min="7" max="7" width="13.7545454545455" style="2" customWidth="1"/>
    <col min="8" max="8" width="10.6272727272727" style="2" customWidth="1"/>
    <col min="10" max="10" width="9.37272727272727"/>
    <col min="11" max="12" width="10.3727272727273"/>
  </cols>
  <sheetData>
    <row r="1" ht="42" customHeight="1" spans="1:7">
      <c r="A1" s="3" t="s">
        <v>0</v>
      </c>
      <c r="B1" s="4"/>
      <c r="C1" s="4"/>
      <c r="D1" s="4"/>
      <c r="E1" s="4"/>
      <c r="F1" s="4"/>
      <c r="G1" s="4"/>
    </row>
    <row r="2" customFormat="1" ht="31" customHeight="1" spans="1:8">
      <c r="A2" s="5" t="s">
        <v>1</v>
      </c>
      <c r="B2" s="5"/>
      <c r="C2" s="5"/>
      <c r="D2" s="5"/>
      <c r="E2" s="5"/>
      <c r="F2" s="5"/>
      <c r="G2" s="5"/>
      <c r="H2" s="2"/>
    </row>
    <row r="3" s="1" customFormat="1" ht="44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s="1" customFormat="1" ht="149" customHeight="1" spans="1:8">
      <c r="A4" s="8">
        <v>1</v>
      </c>
      <c r="B4" s="8" t="s">
        <v>10</v>
      </c>
      <c r="C4" s="9" t="s">
        <v>11</v>
      </c>
      <c r="D4" s="8">
        <v>74</v>
      </c>
      <c r="E4" s="8">
        <v>1063</v>
      </c>
      <c r="F4" s="8" t="s">
        <v>12</v>
      </c>
      <c r="G4" s="8">
        <f t="shared" ref="G4:G9" si="0">E4*D4</f>
        <v>78662</v>
      </c>
      <c r="H4" s="10" t="s">
        <v>13</v>
      </c>
    </row>
    <row r="5" s="1" customFormat="1" ht="96" customHeight="1" spans="1:8">
      <c r="A5" s="8">
        <v>2</v>
      </c>
      <c r="B5" s="8" t="s">
        <v>14</v>
      </c>
      <c r="C5" s="9" t="s">
        <v>15</v>
      </c>
      <c r="D5" s="8">
        <v>63</v>
      </c>
      <c r="E5" s="8">
        <v>345</v>
      </c>
      <c r="F5" s="8" t="s">
        <v>12</v>
      </c>
      <c r="G5" s="8">
        <f t="shared" si="0"/>
        <v>21735</v>
      </c>
      <c r="H5" s="10" t="s">
        <v>16</v>
      </c>
    </row>
    <row r="6" s="1" customFormat="1" ht="92" customHeight="1" spans="1:8">
      <c r="A6" s="8">
        <f>[1]采购明细!$A$5</f>
        <v>3</v>
      </c>
      <c r="B6" s="8" t="s">
        <v>17</v>
      </c>
      <c r="C6" s="9" t="s">
        <v>18</v>
      </c>
      <c r="D6" s="8">
        <v>74</v>
      </c>
      <c r="E6" s="8">
        <v>389</v>
      </c>
      <c r="F6" s="8" t="s">
        <v>12</v>
      </c>
      <c r="G6" s="8">
        <f t="shared" si="0"/>
        <v>28786</v>
      </c>
      <c r="H6" s="10" t="s">
        <v>16</v>
      </c>
    </row>
    <row r="7" s="1" customFormat="1" ht="109" customHeight="1" spans="1:8">
      <c r="A7" s="8">
        <v>4</v>
      </c>
      <c r="B7" s="8" t="s">
        <v>19</v>
      </c>
      <c r="C7" s="9" t="s">
        <v>20</v>
      </c>
      <c r="D7" s="8">
        <v>36</v>
      </c>
      <c r="E7" s="8">
        <v>88</v>
      </c>
      <c r="F7" s="8" t="s">
        <v>21</v>
      </c>
      <c r="G7" s="8">
        <f t="shared" si="0"/>
        <v>3168</v>
      </c>
      <c r="H7" s="10" t="s">
        <v>16</v>
      </c>
    </row>
    <row r="8" s="1" customFormat="1" ht="109" customHeight="1" spans="1:8">
      <c r="A8" s="8">
        <v>5</v>
      </c>
      <c r="B8" s="8" t="s">
        <v>22</v>
      </c>
      <c r="C8" s="9" t="s">
        <v>23</v>
      </c>
      <c r="D8" s="8">
        <v>74</v>
      </c>
      <c r="E8" s="8">
        <v>66</v>
      </c>
      <c r="F8" s="8" t="s">
        <v>12</v>
      </c>
      <c r="G8" s="8">
        <f t="shared" si="0"/>
        <v>4884</v>
      </c>
      <c r="H8" s="10" t="s">
        <v>16</v>
      </c>
    </row>
    <row r="9" s="1" customFormat="1" ht="117" customHeight="1" spans="1:8">
      <c r="A9" s="8">
        <v>6</v>
      </c>
      <c r="B9" s="8" t="s">
        <v>24</v>
      </c>
      <c r="C9" s="9" t="s">
        <v>25</v>
      </c>
      <c r="D9" s="8">
        <v>78</v>
      </c>
      <c r="E9" s="8">
        <v>155</v>
      </c>
      <c r="F9" s="8" t="s">
        <v>12</v>
      </c>
      <c r="G9" s="8">
        <f t="shared" si="0"/>
        <v>12090</v>
      </c>
      <c r="H9" s="10" t="s">
        <v>16</v>
      </c>
    </row>
    <row r="10" ht="32" customHeight="1" spans="1:8">
      <c r="A10" s="11" t="s">
        <v>26</v>
      </c>
      <c r="B10" s="11"/>
      <c r="C10" s="11"/>
      <c r="D10" s="11"/>
      <c r="E10" s="11"/>
      <c r="F10" s="11"/>
      <c r="G10" s="12">
        <f>SUM(G4:G9)</f>
        <v>149325</v>
      </c>
      <c r="H10" s="13"/>
    </row>
    <row r="11" ht="44" customHeight="1" spans="1:7">
      <c r="A11" s="14"/>
      <c r="B11" s="14"/>
      <c r="C11" s="14"/>
      <c r="D11" s="14"/>
      <c r="E11" s="14"/>
      <c r="F11" s="14"/>
      <c r="G11" s="14"/>
    </row>
    <row r="12" ht="16.5" spans="7:7">
      <c r="G12" s="15"/>
    </row>
  </sheetData>
  <mergeCells count="4">
    <mergeCell ref="A1:G1"/>
    <mergeCell ref="A2:G2"/>
    <mergeCell ref="A10:F10"/>
    <mergeCell ref="A11:G11"/>
  </mergeCells>
  <dataValidations count="1">
    <dataValidation type="decimal" operator="greaterThanOrEqual" allowBlank="1" showInputMessage="1" showErrorMessage="1" sqref="G12">
      <formula1>0</formula1>
    </dataValidation>
  </dataValidations>
  <printOptions horizontalCentered="1"/>
  <pageMargins left="0.161111111111111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海燕</cp:lastModifiedBy>
  <dcterms:created xsi:type="dcterms:W3CDTF">2024-06-18T14:17:00Z</dcterms:created>
  <dcterms:modified xsi:type="dcterms:W3CDTF">2025-06-26T01:00:18Z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07E6DDB43FB046278052B13D7E334236_13</vt:lpwstr>
  </property>
  <property fmtid="{D5CDD505-2E9C-101B-9397-08002B2CF9AE}" pid="3" name="KSOProductBuildVer">
    <vt:lpwstr>2052-12.1.0.21541</vt:lpwstr>
  </property>
</Properties>
</file>