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97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<sst xmlns="http://schemas.openxmlformats.org/spreadsheetml/2006/main" count="51" uniqueCount="43">
  <si>
    <t>采购内容</t>
  </si>
  <si>
    <t>序号</t>
  </si>
  <si>
    <t>主要内容（主要设备仪器、材料）</t>
  </si>
  <si>
    <t>主要参数（规格型号）</t>
  </si>
  <si>
    <t>数量（台、套）</t>
  </si>
  <si>
    <t>单位</t>
  </si>
  <si>
    <t>单价</t>
  </si>
  <si>
    <t>金额</t>
  </si>
  <si>
    <t>备注</t>
  </si>
  <si>
    <t>乒乓球拍子</t>
  </si>
  <si>
    <t>中等乒乓球拍子一双*1副</t>
  </si>
  <si>
    <t>副</t>
  </si>
  <si>
    <t>乒乓球网套</t>
  </si>
  <si>
    <t>户外乒乓球安子上面安装的乒乓球网套，带固定架子</t>
  </si>
  <si>
    <t>套</t>
  </si>
  <si>
    <t>篮球</t>
  </si>
  <si>
    <t>户外比赛用标准篮球</t>
  </si>
  <si>
    <t>个</t>
  </si>
  <si>
    <t>排球</t>
  </si>
  <si>
    <r>
      <t>5</t>
    </r>
    <r>
      <rPr>
        <sz val="10.5"/>
        <color theme="1"/>
        <rFont val="宋体"/>
        <charset val="134"/>
      </rPr>
      <t>号标准</t>
    </r>
    <r>
      <rPr>
        <sz val="10.5"/>
        <color theme="1"/>
        <rFont val="Calibri"/>
        <charset val="134"/>
      </rPr>
      <t>pu</t>
    </r>
    <r>
      <rPr>
        <sz val="10.5"/>
        <color theme="1"/>
        <rFont val="宋体"/>
        <charset val="134"/>
      </rPr>
      <t>材质排球</t>
    </r>
  </si>
  <si>
    <t>篮球架子钢化玻璃</t>
  </si>
  <si>
    <t>篮球架配件篮球板钢化玻璃栏板户外标准</t>
  </si>
  <si>
    <t>块</t>
  </si>
  <si>
    <t>舞蹈服</t>
  </si>
  <si>
    <r>
      <t>现代舞服装</t>
    </r>
    <r>
      <rPr>
        <sz val="10.5"/>
        <color theme="1"/>
        <rFont val="Calibri"/>
        <charset val="134"/>
      </rPr>
      <t>20</t>
    </r>
    <r>
      <rPr>
        <sz val="10.5"/>
        <color theme="1"/>
        <rFont val="宋体"/>
        <charset val="134"/>
      </rPr>
      <t>套（上衣、裤子、鞋子）大号</t>
    </r>
    <r>
      <rPr>
        <sz val="10.5"/>
        <color theme="1"/>
        <rFont val="Calibri"/>
        <charset val="134"/>
      </rPr>
      <t>5</t>
    </r>
    <r>
      <rPr>
        <sz val="10.5"/>
        <color theme="1"/>
        <rFont val="宋体"/>
        <charset val="134"/>
      </rPr>
      <t>套，中号</t>
    </r>
    <r>
      <rPr>
        <sz val="10.5"/>
        <color theme="1"/>
        <rFont val="Calibri"/>
        <charset val="134"/>
      </rPr>
      <t>10</t>
    </r>
    <r>
      <rPr>
        <sz val="10.5"/>
        <color theme="1"/>
        <rFont val="宋体"/>
        <charset val="134"/>
      </rPr>
      <t>套，小号</t>
    </r>
    <r>
      <rPr>
        <sz val="10.5"/>
        <color theme="1"/>
        <rFont val="Calibri"/>
        <charset val="134"/>
      </rPr>
      <t>5</t>
    </r>
    <r>
      <rPr>
        <sz val="10.5"/>
        <color theme="1"/>
        <rFont val="宋体"/>
        <charset val="134"/>
      </rPr>
      <t>套</t>
    </r>
  </si>
  <si>
    <t>长扇</t>
  </si>
  <si>
    <t>跳舞用长扇，70-100厘米长</t>
  </si>
  <si>
    <t>农药桶</t>
  </si>
  <si>
    <t>农药桶，容量700升</t>
  </si>
  <si>
    <t>被褥三件套</t>
  </si>
  <si>
    <t>被褥三件套（被套、床单、枕套），面料质感</t>
  </si>
  <si>
    <t>棉被</t>
  </si>
  <si>
    <t>慰问品，孤寡老人使用取暖棉被，200*120厘米</t>
  </si>
  <si>
    <t>油漆</t>
  </si>
  <si>
    <t>黄色油漆，10kg*2桶</t>
  </si>
  <si>
    <t>桶</t>
  </si>
  <si>
    <t>油漆调剂液体</t>
  </si>
  <si>
    <r>
      <t>油漆调和用液体，</t>
    </r>
    <r>
      <rPr>
        <sz val="10.5"/>
        <color theme="1"/>
        <rFont val="Calibri"/>
        <charset val="134"/>
      </rPr>
      <t>5kg*2</t>
    </r>
    <r>
      <rPr>
        <sz val="10.5"/>
        <color theme="1"/>
        <rFont val="宋体"/>
        <charset val="134"/>
      </rPr>
      <t>桶</t>
    </r>
  </si>
  <si>
    <t>本子</t>
  </si>
  <si>
    <t>A5大小作业本</t>
  </si>
  <si>
    <t>莎车县鲲鹏商贸有限公司    电话：18099863111</t>
  </si>
  <si>
    <t>总价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</si>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</sst>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4"/>
      <color theme="1"/>
      <name val="宋体"/>
      <charset val="134"/>
    </font>
    <font>
      <sz val="10.5"/>
      <color theme="1"/>
      <name val="宋体"/>
      <charset val="134"/>
    </font>
    <font>
      <sz val="10.5"/>
      <color theme="1"/>
      <name val="Calibri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12" applyNumberFormat="0" applyAlignment="0" applyProtection="0">
      <alignment vertical="center"/>
    </xf>
    <xf numFmtId="0" fontId="14" fillId="4" borderId="13" applyNumberFormat="0" applyAlignment="0" applyProtection="0">
      <alignment vertical="center"/>
    </xf>
    <xf numFmtId="0" fontId="15" fillId="4" borderId="12" applyNumberFormat="0" applyAlignment="0" applyProtection="0">
      <alignment vertical="center"/>
    </xf>
    <xf numFmtId="0" fontId="16" fillId="5" borderId="14" applyNumberFormat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76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0" xfId="0" applyFont="1" applyAlignment="1">
      <alignment horizontal="justify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8890</xdr:colOff>
      <xdr:row>2</xdr:row>
      <xdr:rowOff>15875</xdr:rowOff>
    </xdr:from>
    <xdr:to>
      <xdr:col>7</xdr:col>
      <xdr:colOff>1185545</xdr:colOff>
      <xdr:row>2</xdr:row>
      <xdr:rowOff>862965</xdr:rowOff>
    </xdr:to>
    <xdr:pic>
      <xdr:nvPicPr>
        <xdr:cNvPr id="2" name="图片 1" descr="077b078d0d7edb6eb1214e35c3f3c4f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105515" y="596900"/>
          <a:ext cx="1176655" cy="847090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</xdr:colOff>
      <xdr:row>3</xdr:row>
      <xdr:rowOff>46355</xdr:rowOff>
    </xdr:from>
    <xdr:to>
      <xdr:col>7</xdr:col>
      <xdr:colOff>1163320</xdr:colOff>
      <xdr:row>3</xdr:row>
      <xdr:rowOff>1057275</xdr:rowOff>
    </xdr:to>
    <xdr:pic>
      <xdr:nvPicPr>
        <xdr:cNvPr id="3" name="图片 2" descr="e22373efb44dfea618492be83ee4786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140440" y="1592580"/>
          <a:ext cx="1119505" cy="1010920"/>
        </a:xfrm>
        <a:prstGeom prst="rect">
          <a:avLst/>
        </a:prstGeom>
      </xdr:spPr>
    </xdr:pic>
    <xdr:clientData/>
  </xdr:twoCellAnchor>
  <xdr:twoCellAnchor editAs="oneCell">
    <xdr:from>
      <xdr:col>7</xdr:col>
      <xdr:colOff>50800</xdr:colOff>
      <xdr:row>4</xdr:row>
      <xdr:rowOff>41275</xdr:rowOff>
    </xdr:from>
    <xdr:to>
      <xdr:col>7</xdr:col>
      <xdr:colOff>1136650</xdr:colOff>
      <xdr:row>4</xdr:row>
      <xdr:rowOff>852170</xdr:rowOff>
    </xdr:to>
    <xdr:pic>
      <xdr:nvPicPr>
        <xdr:cNvPr id="4" name="图片 3" descr="0ca4f8a2b697f2067a8f26db1d296a0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147425" y="2692400"/>
          <a:ext cx="1085850" cy="810895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4</xdr:row>
      <xdr:rowOff>866775</xdr:rowOff>
    </xdr:from>
    <xdr:to>
      <xdr:col>7</xdr:col>
      <xdr:colOff>1114425</xdr:colOff>
      <xdr:row>5</xdr:row>
      <xdr:rowOff>698500</xdr:rowOff>
    </xdr:to>
    <xdr:pic>
      <xdr:nvPicPr>
        <xdr:cNvPr id="5" name="图片 4" descr="c3bbc91b68e4dee59f0c05b5e54da7c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229975" y="3517900"/>
          <a:ext cx="981075" cy="758825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6</xdr:row>
      <xdr:rowOff>93980</xdr:rowOff>
    </xdr:from>
    <xdr:to>
      <xdr:col>7</xdr:col>
      <xdr:colOff>1189990</xdr:colOff>
      <xdr:row>6</xdr:row>
      <xdr:rowOff>788670</xdr:rowOff>
    </xdr:to>
    <xdr:pic>
      <xdr:nvPicPr>
        <xdr:cNvPr id="6" name="图片 5" descr="5ca59ff94b778957ec1d81f6559a2be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217275" y="4396105"/>
          <a:ext cx="1069340" cy="694690"/>
        </a:xfrm>
        <a:prstGeom prst="rect">
          <a:avLst/>
        </a:prstGeom>
      </xdr:spPr>
    </xdr:pic>
    <xdr:clientData/>
  </xdr:twoCellAnchor>
  <xdr:twoCellAnchor editAs="oneCell">
    <xdr:from>
      <xdr:col>7</xdr:col>
      <xdr:colOff>8255</xdr:colOff>
      <xdr:row>7</xdr:row>
      <xdr:rowOff>66040</xdr:rowOff>
    </xdr:from>
    <xdr:to>
      <xdr:col>8</xdr:col>
      <xdr:colOff>25400</xdr:colOff>
      <xdr:row>7</xdr:row>
      <xdr:rowOff>806450</xdr:rowOff>
    </xdr:to>
    <xdr:pic>
      <xdr:nvPicPr>
        <xdr:cNvPr id="7" name="图片 6" descr="94f1c5580fb1a411e0af3e1f2e28a5a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104880" y="5193665"/>
          <a:ext cx="1217295" cy="74041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7</xdr:row>
      <xdr:rowOff>142875</xdr:rowOff>
    </xdr:from>
    <xdr:to>
      <xdr:col>9</xdr:col>
      <xdr:colOff>55880</xdr:colOff>
      <xdr:row>8</xdr:row>
      <xdr:rowOff>49530</xdr:rowOff>
    </xdr:to>
    <xdr:pic>
      <xdr:nvPicPr>
        <xdr:cNvPr id="8" name="图片 7" descr="55e1b5dc00d3d037bfed7df31bbd90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H="1">
          <a:off x="12363450" y="5270500"/>
          <a:ext cx="1170305" cy="78295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8</xdr:row>
      <xdr:rowOff>14605</xdr:rowOff>
    </xdr:from>
    <xdr:to>
      <xdr:col>7</xdr:col>
      <xdr:colOff>1076960</xdr:colOff>
      <xdr:row>8</xdr:row>
      <xdr:rowOff>683260</xdr:rowOff>
    </xdr:to>
    <xdr:pic>
      <xdr:nvPicPr>
        <xdr:cNvPr id="9" name="图片 8" descr="086e57b4c319262163342da82761bb9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191875" y="6018530"/>
          <a:ext cx="981710" cy="668655"/>
        </a:xfrm>
        <a:prstGeom prst="rect">
          <a:avLst/>
        </a:prstGeom>
      </xdr:spPr>
    </xdr:pic>
    <xdr:clientData/>
  </xdr:twoCellAnchor>
  <xdr:twoCellAnchor editAs="oneCell">
    <xdr:from>
      <xdr:col>7</xdr:col>
      <xdr:colOff>6985</xdr:colOff>
      <xdr:row>9</xdr:row>
      <xdr:rowOff>27940</xdr:rowOff>
    </xdr:from>
    <xdr:to>
      <xdr:col>7</xdr:col>
      <xdr:colOff>1162050</xdr:colOff>
      <xdr:row>9</xdr:row>
      <xdr:rowOff>819785</xdr:rowOff>
    </xdr:to>
    <xdr:pic>
      <xdr:nvPicPr>
        <xdr:cNvPr id="10" name="图片 9" descr="09d22501dd26a9f10b81c91abbf4991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103610" y="6755765"/>
          <a:ext cx="1155065" cy="791845"/>
        </a:xfrm>
        <a:prstGeom prst="rect">
          <a:avLst/>
        </a:prstGeom>
      </xdr:spPr>
    </xdr:pic>
    <xdr:clientData/>
  </xdr:twoCellAnchor>
  <xdr:twoCellAnchor editAs="oneCell">
    <xdr:from>
      <xdr:col>7</xdr:col>
      <xdr:colOff>57785</xdr:colOff>
      <xdr:row>10</xdr:row>
      <xdr:rowOff>46990</xdr:rowOff>
    </xdr:from>
    <xdr:to>
      <xdr:col>7</xdr:col>
      <xdr:colOff>1152525</xdr:colOff>
      <xdr:row>10</xdr:row>
      <xdr:rowOff>793115</xdr:rowOff>
    </xdr:to>
    <xdr:pic>
      <xdr:nvPicPr>
        <xdr:cNvPr id="11" name="图片 10" descr="b6f8807d96465e27f2f11f31d0e4d8d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154410" y="7613015"/>
          <a:ext cx="1094740" cy="746125"/>
        </a:xfrm>
        <a:prstGeom prst="rect">
          <a:avLst/>
        </a:prstGeom>
      </xdr:spPr>
    </xdr:pic>
    <xdr:clientData/>
  </xdr:twoCellAnchor>
  <xdr:twoCellAnchor editAs="oneCell">
    <xdr:from>
      <xdr:col>7</xdr:col>
      <xdr:colOff>8890</xdr:colOff>
      <xdr:row>11</xdr:row>
      <xdr:rowOff>57150</xdr:rowOff>
    </xdr:from>
    <xdr:to>
      <xdr:col>7</xdr:col>
      <xdr:colOff>1143000</xdr:colOff>
      <xdr:row>11</xdr:row>
      <xdr:rowOff>875030</xdr:rowOff>
    </xdr:to>
    <xdr:pic>
      <xdr:nvPicPr>
        <xdr:cNvPr id="12" name="图片 11" descr="3945113c58295dda729d4e67975ae10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105515" y="8423275"/>
          <a:ext cx="1134110" cy="817880"/>
        </a:xfrm>
        <a:prstGeom prst="rect">
          <a:avLst/>
        </a:prstGeom>
      </xdr:spPr>
    </xdr:pic>
    <xdr:clientData/>
  </xdr:twoCellAnchor>
  <xdr:twoCellAnchor editAs="oneCell">
    <xdr:from>
      <xdr:col>7</xdr:col>
      <xdr:colOff>40640</xdr:colOff>
      <xdr:row>13</xdr:row>
      <xdr:rowOff>75565</xdr:rowOff>
    </xdr:from>
    <xdr:to>
      <xdr:col>7</xdr:col>
      <xdr:colOff>1181735</xdr:colOff>
      <xdr:row>13</xdr:row>
      <xdr:rowOff>1178560</xdr:rowOff>
    </xdr:to>
    <xdr:pic>
      <xdr:nvPicPr>
        <xdr:cNvPr id="13" name="图片 12" descr="88dd175dba82a1fb394d8557d6d3cb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137265" y="9787890"/>
          <a:ext cx="1141095" cy="1102995"/>
        </a:xfrm>
        <a:prstGeom prst="rect">
          <a:avLst/>
        </a:prstGeom>
      </xdr:spPr>
    </xdr:pic>
    <xdr:clientData/>
  </xdr:twoCellAnchor>
  <xdr:twoCellAnchor editAs="oneCell">
    <xdr:from>
      <xdr:col>7</xdr:col>
      <xdr:colOff>52070</xdr:colOff>
      <xdr:row>14</xdr:row>
      <xdr:rowOff>79375</xdr:rowOff>
    </xdr:from>
    <xdr:to>
      <xdr:col>7</xdr:col>
      <xdr:colOff>1143635</xdr:colOff>
      <xdr:row>14</xdr:row>
      <xdr:rowOff>1168400</xdr:rowOff>
    </xdr:to>
    <xdr:pic>
      <xdr:nvPicPr>
        <xdr:cNvPr id="14" name="图片 13" descr="fea72319072c87add769d1bef7ccb70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148695" y="11049000"/>
          <a:ext cx="1091565" cy="1089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"/>
  <sheetViews>
    <sheetView tabSelected="1" workbookViewId="0">
      <selection activeCell="A12" sqref="$A12:$XFD12"/>
    </sheetView>
  </sheetViews>
  <sheetFormatPr defaultColWidth="9" defaultRowHeight="13.5" outlineLevelCol="7"/>
  <cols>
    <col min="1" max="1" width="7.625" customWidth="1"/>
    <col min="2" max="2" width="24.375" customWidth="1"/>
    <col min="3" max="3" width="30.625" customWidth="1"/>
    <col min="4" max="5" width="20.75" customWidth="1"/>
    <col min="6" max="7" width="20.75" style="1" customWidth="1"/>
    <col min="8" max="8" width="15.75" customWidth="1"/>
    <col min="9" max="9" width="15.5" customWidth="1"/>
    <col min="10" max="10" width="12.875" customWidth="1"/>
  </cols>
  <sheetData>
    <row r="1" ht="19.5" spans="1:8">
      <c r="A1" s="2" t="s">
        <v>0</v>
      </c>
      <c r="B1" s="2"/>
      <c r="C1" s="2"/>
      <c r="D1" s="2"/>
      <c r="E1" s="2"/>
      <c r="F1" s="3"/>
      <c r="G1" s="3"/>
      <c r="H1" s="2"/>
    </row>
    <row r="2" ht="26.25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5" t="s">
        <v>7</v>
      </c>
      <c r="H2" s="4" t="s">
        <v>8</v>
      </c>
    </row>
    <row r="3" ht="76" customHeight="1" spans="1:8">
      <c r="A3" s="6">
        <v>3</v>
      </c>
      <c r="B3" s="7" t="s">
        <v>9</v>
      </c>
      <c r="C3" s="7" t="s">
        <v>10</v>
      </c>
      <c r="D3" s="7">
        <v>2</v>
      </c>
      <c r="E3" s="7" t="s">
        <v>11</v>
      </c>
      <c r="F3" s="8">
        <v>40</v>
      </c>
      <c r="G3" s="8">
        <f>D3*F3</f>
        <v>80</v>
      </c>
      <c r="H3" s="7"/>
    </row>
    <row r="4" ht="87" customHeight="1" spans="1:8">
      <c r="A4" s="6">
        <v>4</v>
      </c>
      <c r="B4" s="7" t="s">
        <v>12</v>
      </c>
      <c r="C4" s="9" t="s">
        <v>13</v>
      </c>
      <c r="D4" s="7">
        <v>2</v>
      </c>
      <c r="E4" s="7" t="s">
        <v>14</v>
      </c>
      <c r="F4" s="8">
        <v>30</v>
      </c>
      <c r="G4" s="8">
        <f t="shared" ref="G4:G15" si="0">D4*F4</f>
        <v>60</v>
      </c>
      <c r="H4" s="7"/>
    </row>
    <row r="5" ht="73" customHeight="1" spans="1:8">
      <c r="A5" s="6">
        <v>5</v>
      </c>
      <c r="B5" s="7" t="s">
        <v>15</v>
      </c>
      <c r="C5" s="7" t="s">
        <v>16</v>
      </c>
      <c r="D5" s="7">
        <v>3</v>
      </c>
      <c r="E5" s="7" t="s">
        <v>17</v>
      </c>
      <c r="F5" s="8">
        <v>80</v>
      </c>
      <c r="G5" s="8">
        <f t="shared" si="0"/>
        <v>240</v>
      </c>
      <c r="H5" s="7"/>
    </row>
    <row r="6" ht="57" customHeight="1" spans="1:8">
      <c r="A6" s="6">
        <v>6</v>
      </c>
      <c r="B6" s="7" t="s">
        <v>18</v>
      </c>
      <c r="C6" s="6" t="s">
        <v>19</v>
      </c>
      <c r="D6" s="7">
        <v>3</v>
      </c>
      <c r="E6" s="7" t="s">
        <v>17</v>
      </c>
      <c r="F6" s="8">
        <v>60</v>
      </c>
      <c r="G6" s="8">
        <f t="shared" si="0"/>
        <v>180</v>
      </c>
      <c r="H6" s="7"/>
    </row>
    <row r="7" ht="65" customHeight="1" spans="1:8">
      <c r="A7" s="6">
        <v>7</v>
      </c>
      <c r="B7" s="7" t="s">
        <v>20</v>
      </c>
      <c r="C7" s="9" t="s">
        <v>21</v>
      </c>
      <c r="D7" s="7">
        <v>1</v>
      </c>
      <c r="E7" s="7" t="s">
        <v>22</v>
      </c>
      <c r="F7" s="8">
        <v>400</v>
      </c>
      <c r="G7" s="8">
        <f t="shared" si="0"/>
        <v>400</v>
      </c>
      <c r="H7" s="7"/>
    </row>
    <row r="8" ht="69" customHeight="1" spans="1:8">
      <c r="A8" s="6">
        <v>8</v>
      </c>
      <c r="B8" s="7" t="s">
        <v>23</v>
      </c>
      <c r="C8" s="9" t="s">
        <v>24</v>
      </c>
      <c r="D8" s="7">
        <v>20</v>
      </c>
      <c r="E8" s="7" t="s">
        <v>14</v>
      </c>
      <c r="F8" s="8">
        <v>110</v>
      </c>
      <c r="G8" s="8">
        <f t="shared" si="0"/>
        <v>2200</v>
      </c>
      <c r="H8" s="9"/>
    </row>
    <row r="9" ht="57" customHeight="1" spans="1:8">
      <c r="A9" s="6">
        <v>9</v>
      </c>
      <c r="B9" s="7" t="s">
        <v>25</v>
      </c>
      <c r="C9" s="7" t="s">
        <v>26</v>
      </c>
      <c r="D9" s="7">
        <v>20</v>
      </c>
      <c r="E9" s="7" t="s">
        <v>17</v>
      </c>
      <c r="F9" s="8">
        <v>25</v>
      </c>
      <c r="G9" s="8">
        <f t="shared" si="0"/>
        <v>500</v>
      </c>
      <c r="H9" s="7"/>
    </row>
    <row r="10" ht="66" customHeight="1" spans="1:8">
      <c r="A10" s="6">
        <v>10</v>
      </c>
      <c r="B10" s="9" t="s">
        <v>27</v>
      </c>
      <c r="C10" s="7" t="s">
        <v>28</v>
      </c>
      <c r="D10" s="7">
        <v>2</v>
      </c>
      <c r="E10" s="7" t="s">
        <v>17</v>
      </c>
      <c r="F10" s="8">
        <v>350</v>
      </c>
      <c r="G10" s="8">
        <f t="shared" si="0"/>
        <v>700</v>
      </c>
      <c r="H10" s="7"/>
    </row>
    <row r="11" ht="63" customHeight="1" spans="1:8">
      <c r="A11" s="6">
        <v>11</v>
      </c>
      <c r="B11" s="9" t="s">
        <v>29</v>
      </c>
      <c r="C11" s="9" t="s">
        <v>30</v>
      </c>
      <c r="D11" s="7">
        <v>40</v>
      </c>
      <c r="E11" s="7" t="s">
        <v>14</v>
      </c>
      <c r="F11" s="8">
        <v>60</v>
      </c>
      <c r="G11" s="8">
        <f t="shared" si="0"/>
        <v>2400</v>
      </c>
      <c r="H11" s="7"/>
    </row>
    <row r="12" ht="78" customHeight="1" spans="1:8">
      <c r="A12" s="6">
        <v>12</v>
      </c>
      <c r="B12" s="9" t="s">
        <v>31</v>
      </c>
      <c r="C12" s="7" t="s">
        <v>32</v>
      </c>
      <c r="D12" s="7">
        <v>20</v>
      </c>
      <c r="E12" s="7" t="s">
        <v>17</v>
      </c>
      <c r="F12" s="8">
        <v>50</v>
      </c>
      <c r="G12" s="8">
        <f t="shared" si="0"/>
        <v>1000</v>
      </c>
      <c r="H12" s="7"/>
    </row>
    <row r="13" ht="28" customHeight="1" spans="1:8">
      <c r="A13" s="6">
        <v>13</v>
      </c>
      <c r="B13" s="7" t="s">
        <v>33</v>
      </c>
      <c r="C13" s="7" t="s">
        <v>34</v>
      </c>
      <c r="D13" s="7">
        <v>2</v>
      </c>
      <c r="E13" s="7" t="s">
        <v>35</v>
      </c>
      <c r="F13" s="8">
        <v>100</v>
      </c>
      <c r="G13" s="8">
        <f t="shared" si="0"/>
        <v>200</v>
      </c>
      <c r="H13" s="7"/>
    </row>
    <row r="14" ht="99" customHeight="1" spans="1:8">
      <c r="A14" s="6">
        <v>14</v>
      </c>
      <c r="B14" s="7" t="s">
        <v>36</v>
      </c>
      <c r="C14" s="9" t="s">
        <v>37</v>
      </c>
      <c r="D14" s="7">
        <v>2</v>
      </c>
      <c r="E14" s="7" t="s">
        <v>35</v>
      </c>
      <c r="F14" s="8">
        <v>40</v>
      </c>
      <c r="G14" s="8">
        <f t="shared" si="0"/>
        <v>80</v>
      </c>
      <c r="H14" s="7"/>
    </row>
    <row r="15" ht="96" customHeight="1" spans="1:8">
      <c r="A15" s="6">
        <v>15</v>
      </c>
      <c r="B15" s="7" t="s">
        <v>38</v>
      </c>
      <c r="C15" s="7" t="s">
        <v>39</v>
      </c>
      <c r="D15" s="7">
        <v>470</v>
      </c>
      <c r="E15" s="7" t="s">
        <v>17</v>
      </c>
      <c r="F15" s="8">
        <v>3</v>
      </c>
      <c r="G15" s="8">
        <f t="shared" si="0"/>
        <v>1410</v>
      </c>
      <c r="H15" s="7"/>
    </row>
    <row r="16" spans="1:8">
      <c r="A16" s="10" t="s">
        <v>40</v>
      </c>
      <c r="B16" s="11"/>
      <c r="C16" s="11"/>
      <c r="D16" s="12"/>
      <c r="E16" s="13" t="s">
        <v>41</v>
      </c>
      <c r="F16" s="14"/>
      <c r="G16" s="15">
        <f>SUM(G3:G15)</f>
        <v>9450</v>
      </c>
      <c r="H16" s="16"/>
    </row>
    <row r="17" ht="14.25" spans="1:8">
      <c r="A17" s="17"/>
      <c r="B17" s="11"/>
      <c r="C17" s="11"/>
      <c r="D17" s="12"/>
      <c r="E17" s="18"/>
      <c r="F17" s="14"/>
      <c r="G17" s="15"/>
      <c r="H17" s="16"/>
    </row>
    <row r="18" ht="14.25" spans="1:8">
      <c r="A18" s="19"/>
      <c r="B18" s="20"/>
      <c r="C18" s="20"/>
      <c r="D18" s="21"/>
      <c r="E18" s="22"/>
      <c r="F18" s="23"/>
      <c r="G18" s="24"/>
      <c r="H18" s="25"/>
    </row>
    <row r="19" ht="14.25" spans="1:1">
      <c r="A19" s="26" t="s">
        <v>42</v>
      </c>
    </row>
  </sheetData>
  <mergeCells count="5">
    <mergeCell ref="A1:H1"/>
    <mergeCell ref="G16:G18"/>
    <mergeCell ref="H16:H18"/>
    <mergeCell ref="E16:F18"/>
    <mergeCell ref="A16:D1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2025-07-06T08:55:48Z</dcterms:created>
  <dcterms:modified xsi:type="dcterms:W3CDTF">2025-07-06T09:34:15Z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FA2F23F3AB2E4C9B9A311A442C2942B3_13</vt:lpwstr>
  </property>
  <property fmtid="{D5CDD505-2E9C-101B-9397-08002B2CF9AE}" pid="3" name="KSOProductBuildVer">
    <vt:lpwstr>2052-12.1.0.21915</vt:lpwstr>
  </property>
</Properties>
</file>