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48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<sst xmlns="http://schemas.openxmlformats.org/spreadsheetml/2006/main" count="32">
  <si>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浙江省第一监狱2024年度UPS巡检服务费用清单</t>
  </si>
  <si>
    <t>序号</t>
  </si>
  <si>
    <t>使用地点</t>
  </si>
  <si>
    <t>设备名称</t>
  </si>
  <si>
    <t>型号</t>
  </si>
  <si>
    <t>单次巡检价格</t>
  </si>
  <si>
    <t>一年二次巡检价格</t>
  </si>
  <si>
    <t>备注</t>
  </si>
  <si>
    <t>数量</t>
  </si>
  <si>
    <t>单位</t>
  </si>
  <si>
    <t>单价</t>
  </si>
  <si>
    <t>小计</t>
  </si>
  <si>
    <t>中心机房</t>
  </si>
  <si>
    <t>UPS主机</t>
  </si>
  <si>
    <t>台达60K</t>
  </si>
  <si>
    <t>台</t>
  </si>
  <si>
    <t>电池</t>
  </si>
  <si>
    <t>国产</t>
  </si>
  <si>
    <t>节</t>
  </si>
  <si>
    <t>西大门机房</t>
  </si>
  <si>
    <t>UPS主机(20KVA)</t>
  </si>
  <si>
    <t>KELONG YTR3120</t>
  </si>
  <si>
    <t>21号监舍</t>
  </si>
  <si>
    <t>UPS主机(10KVA)</t>
  </si>
  <si>
    <t>KELONG YTR110</t>
  </si>
  <si>
    <t>医院</t>
  </si>
  <si>
    <t>新建1号监舍</t>
  </si>
  <si>
    <t>英威腾 HT3120XL-HC</t>
  </si>
  <si>
    <t>新建2号监舍</t>
  </si>
  <si>
    <t>新建3号监舍</t>
  </si>
  <si>
    <t>合计</t>
  </si>
  <si>
    <t>备注：
1、以上价格包含2次巡检维护费用，其中包含每节蓄电池电阻、电压检测，UPS主机整机清洁、各项参数检测机报告和故障的应急抢修等技术服务相关费用。
2、巡检工程师为UPS厂家认定工程师。
3、不包含更换蓄电池的费用以及不包含主机的维修材料费用。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</si>
</sst>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29" borderId="12" applyNumberFormat="0" applyAlignment="0" applyProtection="0">
      <alignment vertical="center"/>
    </xf>
    <xf numFmtId="0" fontId="22" fillId="29" borderId="6" applyNumberFormat="0" applyAlignment="0" applyProtection="0">
      <alignment vertical="center"/>
    </xf>
    <xf numFmtId="0" fontId="12" fillId="15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L7" sqref="L7"/>
    </sheetView>
  </sheetViews>
  <sheetFormatPr defaultColWidth="9" defaultRowHeight="14.25"/>
  <cols>
    <col min="1" max="1" width="9" style="1"/>
    <col min="2" max="2" width="16" style="1" customWidth="1"/>
    <col min="3" max="4" width="22" style="1" customWidth="1"/>
    <col min="5" max="5" width="7" style="1" customWidth="1"/>
    <col min="6" max="7" width="5.375" style="1" customWidth="1"/>
    <col min="8" max="8" width="7" style="1" customWidth="1"/>
    <col min="9" max="9" width="9.875" style="1" customWidth="1"/>
    <col min="10" max="10" width="16" style="1" customWidth="1"/>
    <col min="11" max="11" width="19" style="1" customWidth="1"/>
    <col min="12" max="14" width="9" style="1"/>
    <col min="15" max="15" width="11.5" style="1"/>
    <col min="16" max="16384" width="9" style="1"/>
  </cols>
  <sheetData>
    <row r="1" s="1" customFormat="1" ht="4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0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/>
      <c r="G2" s="3"/>
      <c r="H2" s="3"/>
      <c r="I2" s="13" t="s">
        <v>6</v>
      </c>
      <c r="J2" s="3" t="s">
        <v>7</v>
      </c>
    </row>
    <row r="3" s="1" customFormat="1" ht="37" customHeight="1" spans="1:10">
      <c r="A3" s="3"/>
      <c r="B3" s="4"/>
      <c r="C3" s="4"/>
      <c r="D3" s="4"/>
      <c r="E3" s="4" t="s">
        <v>8</v>
      </c>
      <c r="F3" s="4" t="s">
        <v>9</v>
      </c>
      <c r="G3" s="3" t="s">
        <v>10</v>
      </c>
      <c r="H3" s="3" t="s">
        <v>11</v>
      </c>
      <c r="I3" s="13"/>
      <c r="J3" s="3"/>
    </row>
    <row r="4" s="1" customFormat="1" ht="22" customHeight="1" spans="1:10">
      <c r="A4" s="5">
        <v>1</v>
      </c>
      <c r="B4" s="6" t="s">
        <v>12</v>
      </c>
      <c r="C4" s="4" t="s">
        <v>13</v>
      </c>
      <c r="D4" s="4" t="s">
        <v>14</v>
      </c>
      <c r="E4" s="4">
        <v>3</v>
      </c>
      <c r="F4" s="4" t="s">
        <v>15</v>
      </c>
      <c r="G4" s="3">
        <v>700</v>
      </c>
      <c r="H4" s="3">
        <f t="shared" ref="H4:H9" si="0">E4*G4</f>
        <v>2100</v>
      </c>
      <c r="I4" s="3">
        <f t="shared" ref="I4:I9" si="1">H4*2</f>
        <v>4200</v>
      </c>
      <c r="J4" s="3"/>
    </row>
    <row r="5" s="1" customFormat="1" ht="22" customHeight="1" spans="1:10">
      <c r="A5" s="7"/>
      <c r="B5" s="8"/>
      <c r="C5" s="4" t="s">
        <v>16</v>
      </c>
      <c r="D5" s="4" t="s">
        <v>17</v>
      </c>
      <c r="E5" s="4">
        <v>120</v>
      </c>
      <c r="F5" s="4" t="s">
        <v>18</v>
      </c>
      <c r="G5" s="3">
        <v>12</v>
      </c>
      <c r="H5" s="3">
        <f t="shared" si="0"/>
        <v>1440</v>
      </c>
      <c r="I5" s="3">
        <f t="shared" si="1"/>
        <v>2880</v>
      </c>
      <c r="J5" s="3"/>
    </row>
    <row r="6" s="1" customFormat="1" ht="22" customHeight="1" spans="1:10">
      <c r="A6" s="3">
        <v>2</v>
      </c>
      <c r="B6" s="4" t="s">
        <v>19</v>
      </c>
      <c r="C6" s="4" t="s">
        <v>20</v>
      </c>
      <c r="D6" s="4" t="s">
        <v>21</v>
      </c>
      <c r="E6" s="4">
        <v>1</v>
      </c>
      <c r="F6" s="4" t="s">
        <v>15</v>
      </c>
      <c r="G6" s="3">
        <v>600</v>
      </c>
      <c r="H6" s="3">
        <f t="shared" si="0"/>
        <v>600</v>
      </c>
      <c r="I6" s="3">
        <f t="shared" si="1"/>
        <v>1200</v>
      </c>
      <c r="J6" s="3"/>
    </row>
    <row r="7" s="1" customFormat="1" ht="22" customHeight="1" spans="1:10">
      <c r="A7" s="3"/>
      <c r="B7" s="4"/>
      <c r="C7" s="4" t="s">
        <v>16</v>
      </c>
      <c r="D7" s="4" t="s">
        <v>17</v>
      </c>
      <c r="E7" s="4">
        <v>64</v>
      </c>
      <c r="F7" s="4" t="s">
        <v>18</v>
      </c>
      <c r="G7" s="3">
        <v>12</v>
      </c>
      <c r="H7" s="3">
        <f t="shared" si="0"/>
        <v>768</v>
      </c>
      <c r="I7" s="3">
        <f t="shared" si="1"/>
        <v>1536</v>
      </c>
      <c r="J7" s="3"/>
    </row>
    <row r="8" s="1" customFormat="1" ht="22" customHeight="1" spans="1:10">
      <c r="A8" s="3">
        <v>3</v>
      </c>
      <c r="B8" s="4" t="s">
        <v>22</v>
      </c>
      <c r="C8" s="4" t="s">
        <v>23</v>
      </c>
      <c r="D8" s="4" t="s">
        <v>24</v>
      </c>
      <c r="E8" s="4">
        <v>1</v>
      </c>
      <c r="F8" s="4" t="s">
        <v>15</v>
      </c>
      <c r="G8" s="3">
        <v>400</v>
      </c>
      <c r="H8" s="3">
        <f t="shared" si="0"/>
        <v>400</v>
      </c>
      <c r="I8" s="3">
        <f t="shared" si="1"/>
        <v>800</v>
      </c>
      <c r="J8" s="3"/>
    </row>
    <row r="9" s="1" customFormat="1" ht="22" customHeight="1" spans="1:10">
      <c r="A9" s="3"/>
      <c r="B9" s="4"/>
      <c r="C9" s="4" t="s">
        <v>16</v>
      </c>
      <c r="D9" s="4" t="s">
        <v>17</v>
      </c>
      <c r="E9" s="4">
        <v>32</v>
      </c>
      <c r="F9" s="4" t="s">
        <v>18</v>
      </c>
      <c r="G9" s="3">
        <v>12</v>
      </c>
      <c r="H9" s="3">
        <f t="shared" si="0"/>
        <v>384</v>
      </c>
      <c r="I9" s="3">
        <f t="shared" si="1"/>
        <v>768</v>
      </c>
      <c r="J9" s="3"/>
    </row>
    <row r="10" s="1" customFormat="1" ht="22" customHeight="1" spans="1:10">
      <c r="A10" s="3">
        <v>4</v>
      </c>
      <c r="B10" s="5" t="s">
        <v>25</v>
      </c>
      <c r="C10" s="4" t="s">
        <v>23</v>
      </c>
      <c r="D10" s="4" t="s">
        <v>24</v>
      </c>
      <c r="E10" s="3">
        <v>1</v>
      </c>
      <c r="F10" s="3" t="s">
        <v>15</v>
      </c>
      <c r="G10" s="3">
        <v>400</v>
      </c>
      <c r="H10" s="3">
        <f t="shared" ref="H10:H19" si="2">E10*G10</f>
        <v>400</v>
      </c>
      <c r="I10" s="3">
        <f t="shared" ref="I10:I17" si="3">H10*2</f>
        <v>800</v>
      </c>
      <c r="J10" s="3"/>
    </row>
    <row r="11" s="1" customFormat="1" ht="22" customHeight="1" spans="1:10">
      <c r="A11" s="3"/>
      <c r="B11" s="7"/>
      <c r="C11" s="4" t="s">
        <v>16</v>
      </c>
      <c r="D11" s="4" t="s">
        <v>17</v>
      </c>
      <c r="E11" s="3">
        <v>32</v>
      </c>
      <c r="F11" s="3" t="s">
        <v>18</v>
      </c>
      <c r="G11" s="3">
        <v>12</v>
      </c>
      <c r="H11" s="3">
        <f t="shared" si="2"/>
        <v>384</v>
      </c>
      <c r="I11" s="3">
        <f t="shared" si="3"/>
        <v>768</v>
      </c>
      <c r="J11" s="3"/>
    </row>
    <row r="12" s="1" customFormat="1" ht="22" customHeight="1" spans="1:10">
      <c r="A12" s="3">
        <v>5</v>
      </c>
      <c r="B12" s="5" t="s">
        <v>26</v>
      </c>
      <c r="C12" s="3" t="s">
        <v>20</v>
      </c>
      <c r="D12" s="4" t="s">
        <v>27</v>
      </c>
      <c r="E12" s="3">
        <v>1</v>
      </c>
      <c r="F12" s="3" t="s">
        <v>15</v>
      </c>
      <c r="G12" s="3">
        <v>600</v>
      </c>
      <c r="H12" s="3">
        <f t="shared" si="2"/>
        <v>600</v>
      </c>
      <c r="I12" s="3">
        <f t="shared" si="3"/>
        <v>1200</v>
      </c>
      <c r="J12" s="3"/>
    </row>
    <row r="13" s="1" customFormat="1" ht="22" customHeight="1" spans="1:10">
      <c r="A13" s="3"/>
      <c r="B13" s="9"/>
      <c r="C13" s="3" t="s">
        <v>16</v>
      </c>
      <c r="D13" s="4" t="s">
        <v>17</v>
      </c>
      <c r="E13" s="3">
        <v>32</v>
      </c>
      <c r="F13" s="3" t="s">
        <v>18</v>
      </c>
      <c r="G13" s="3">
        <v>12</v>
      </c>
      <c r="H13" s="3">
        <f t="shared" si="2"/>
        <v>384</v>
      </c>
      <c r="I13" s="3">
        <f t="shared" si="3"/>
        <v>768</v>
      </c>
      <c r="J13" s="3"/>
    </row>
    <row r="14" s="1" customFormat="1" ht="22" customHeight="1" spans="1:10">
      <c r="A14" s="3">
        <v>6</v>
      </c>
      <c r="B14" s="5" t="s">
        <v>28</v>
      </c>
      <c r="C14" s="3" t="s">
        <v>20</v>
      </c>
      <c r="D14" s="4" t="s">
        <v>27</v>
      </c>
      <c r="E14" s="3">
        <v>1</v>
      </c>
      <c r="F14" s="3" t="s">
        <v>15</v>
      </c>
      <c r="G14" s="3">
        <v>600</v>
      </c>
      <c r="H14" s="3">
        <f t="shared" si="2"/>
        <v>600</v>
      </c>
      <c r="I14" s="3">
        <f t="shared" si="3"/>
        <v>1200</v>
      </c>
      <c r="J14" s="3"/>
    </row>
    <row r="15" s="1" customFormat="1" ht="22" customHeight="1" spans="1:10">
      <c r="A15" s="3"/>
      <c r="B15" s="9"/>
      <c r="C15" s="3" t="s">
        <v>16</v>
      </c>
      <c r="D15" s="4" t="s">
        <v>17</v>
      </c>
      <c r="E15" s="3">
        <v>32</v>
      </c>
      <c r="F15" s="3" t="s">
        <v>18</v>
      </c>
      <c r="G15" s="3">
        <v>12</v>
      </c>
      <c r="H15" s="3">
        <f t="shared" si="2"/>
        <v>384</v>
      </c>
      <c r="I15" s="3">
        <f t="shared" si="3"/>
        <v>768</v>
      </c>
      <c r="J15" s="3"/>
    </row>
    <row r="16" s="1" customFormat="1" ht="22" customHeight="1" spans="1:10">
      <c r="A16" s="3">
        <v>7</v>
      </c>
      <c r="B16" s="5" t="s">
        <v>29</v>
      </c>
      <c r="C16" s="3" t="s">
        <v>20</v>
      </c>
      <c r="D16" s="4" t="s">
        <v>27</v>
      </c>
      <c r="E16" s="3">
        <v>1</v>
      </c>
      <c r="F16" s="3" t="s">
        <v>15</v>
      </c>
      <c r="G16" s="3">
        <v>600</v>
      </c>
      <c r="H16" s="3">
        <f t="shared" si="2"/>
        <v>600</v>
      </c>
      <c r="I16" s="3">
        <f t="shared" si="3"/>
        <v>1200</v>
      </c>
      <c r="J16" s="3"/>
    </row>
    <row r="17" s="1" customFormat="1" ht="22" customHeight="1" spans="1:10">
      <c r="A17" s="3"/>
      <c r="B17" s="9"/>
      <c r="C17" s="3" t="s">
        <v>16</v>
      </c>
      <c r="D17" s="4" t="s">
        <v>17</v>
      </c>
      <c r="E17" s="3">
        <v>32</v>
      </c>
      <c r="F17" s="3" t="s">
        <v>18</v>
      </c>
      <c r="G17" s="3">
        <v>12</v>
      </c>
      <c r="H17" s="3">
        <f t="shared" si="2"/>
        <v>384</v>
      </c>
      <c r="I17" s="3">
        <f t="shared" si="3"/>
        <v>768</v>
      </c>
      <c r="J17" s="3"/>
    </row>
    <row r="18" s="1" customFormat="1" ht="21" customHeight="1" spans="1:10">
      <c r="A18" s="10" t="s">
        <v>30</v>
      </c>
      <c r="B18" s="10"/>
      <c r="C18" s="10"/>
      <c r="D18" s="10"/>
      <c r="E18" s="10"/>
      <c r="F18" s="10"/>
      <c r="G18" s="10"/>
      <c r="H18" s="10">
        <f>SUM(H4:H17)</f>
        <v>9428</v>
      </c>
      <c r="I18" s="10">
        <f>SUM(I4:I17)</f>
        <v>18856</v>
      </c>
      <c r="J18" s="3"/>
    </row>
    <row r="19" s="1" customFormat="1" ht="87" customHeight="1" spans="1:10">
      <c r="A19" s="11" t="s">
        <v>31</v>
      </c>
      <c r="B19" s="12"/>
      <c r="C19" s="12"/>
      <c r="D19" s="12"/>
      <c r="E19" s="12"/>
      <c r="F19" s="12"/>
      <c r="G19" s="12"/>
      <c r="H19" s="12"/>
      <c r="I19" s="12"/>
      <c r="J19" s="12"/>
    </row>
  </sheetData>
  <mergeCells count="24">
    <mergeCell ref="A1:J1"/>
    <mergeCell ref="E2:H2"/>
    <mergeCell ref="A18:G18"/>
    <mergeCell ref="A19:J19"/>
    <mergeCell ref="A2:A3"/>
    <mergeCell ref="A4:A5"/>
    <mergeCell ref="A6:A7"/>
    <mergeCell ref="A8:A9"/>
    <mergeCell ref="A10:A11"/>
    <mergeCell ref="A12:A13"/>
    <mergeCell ref="A14:A15"/>
    <mergeCell ref="A16:A17"/>
    <mergeCell ref="B2:B3"/>
    <mergeCell ref="B4:B5"/>
    <mergeCell ref="B6:B7"/>
    <mergeCell ref="B8:B9"/>
    <mergeCell ref="B10:B11"/>
    <mergeCell ref="B12:B13"/>
    <mergeCell ref="B14:B15"/>
    <mergeCell ref="B16:B17"/>
    <mergeCell ref="C2:C3"/>
    <mergeCell ref="D2:D3"/>
    <mergeCell ref="I2:I3"/>
    <mergeCell ref="J2:J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2023-02-07T01:19:00Z</dcterms:created>
  <dcterms:modified xsi:type="dcterms:W3CDTF">2024-04-09T06:20:02Z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