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E7088CEB9D2946209C94B568F4306A7F"/>
        <xdr:cNvPicPr>
          <a:picLocks noChangeAspect="1"/>
        </xdr:cNvPicPr>
      </xdr:nvPicPr>
      <xdr:blipFill>
        <a:blip r:embed="rId1"/>
        <a:stretch>
          <a:fillRect/>
        </a:stretch>
      </xdr:blipFill>
      <xdr:spPr>
        <a:xfrm>
          <a:off x="4790440" y="266700"/>
          <a:ext cx="4286250" cy="5819775"/>
        </a:xfrm>
        <a:prstGeom prst="rect">
          <a:avLst/>
        </a:prstGeom>
        <a:noFill/>
        <a:ln w="9525">
          <a:noFill/>
        </a:ln>
      </xdr:spPr>
    </xdr:pic>
  </etc:cellImage>
  <etc:cellImage>
    <xdr:pic>
      <xdr:nvPicPr>
        <xdr:cNvPr id="3" name="ID_C6B20FA26C9D40C9B0FC536D43EEC136"/>
        <xdr:cNvPicPr>
          <a:picLocks noChangeAspect="1"/>
        </xdr:cNvPicPr>
      </xdr:nvPicPr>
      <xdr:blipFill>
        <a:blip r:embed="rId2"/>
        <a:stretch>
          <a:fillRect/>
        </a:stretch>
      </xdr:blipFill>
      <xdr:spPr>
        <a:xfrm>
          <a:off x="4790440" y="1104900"/>
          <a:ext cx="4324350" cy="6610350"/>
        </a:xfrm>
        <a:prstGeom prst="rect">
          <a:avLst/>
        </a:prstGeom>
        <a:noFill/>
        <a:ln w="9525">
          <a:noFill/>
        </a:ln>
      </xdr:spPr>
    </xdr:pic>
  </etc:cellImage>
  <etc:cellImage>
    <xdr:pic>
      <xdr:nvPicPr>
        <xdr:cNvPr id="6" name="ID_9BBFCEABBD794A8B86930EB9F1B67669"/>
        <xdr:cNvPicPr>
          <a:picLocks noChangeAspect="1"/>
        </xdr:cNvPicPr>
      </xdr:nvPicPr>
      <xdr:blipFill>
        <a:blip r:embed="rId3"/>
        <a:stretch>
          <a:fillRect/>
        </a:stretch>
      </xdr:blipFill>
      <xdr:spPr>
        <a:xfrm>
          <a:off x="4790440" y="3822700"/>
          <a:ext cx="4343400" cy="5200650"/>
        </a:xfrm>
        <a:prstGeom prst="rect">
          <a:avLst/>
        </a:prstGeom>
        <a:noFill/>
        <a:ln w="9525">
          <a:noFill/>
        </a:ln>
      </xdr:spPr>
    </xdr:pic>
  </etc:cellImage>
  <etc:cellImage>
    <xdr:pic>
      <xdr:nvPicPr>
        <xdr:cNvPr id="9" name="ID_8C75EBC0B3584E88B300552FA0ACBF6B"/>
        <xdr:cNvPicPr>
          <a:picLocks noChangeAspect="1"/>
        </xdr:cNvPicPr>
      </xdr:nvPicPr>
      <xdr:blipFill>
        <a:blip r:embed="rId4"/>
        <a:stretch>
          <a:fillRect/>
        </a:stretch>
      </xdr:blipFill>
      <xdr:spPr>
        <a:xfrm>
          <a:off x="4790440" y="4660900"/>
          <a:ext cx="3962400" cy="6762750"/>
        </a:xfrm>
        <a:prstGeom prst="rect">
          <a:avLst/>
        </a:prstGeom>
        <a:noFill/>
        <a:ln w="9525">
          <a:noFill/>
        </a:ln>
      </xdr:spPr>
    </xdr:pic>
  </etc:cellImage>
  <etc:cellImage>
    <xdr:pic>
      <xdr:nvPicPr>
        <xdr:cNvPr id="10" name="ID_3C7D42844C044AAAB9E578FBADBBF3A7"/>
        <xdr:cNvPicPr>
          <a:picLocks noChangeAspect="1"/>
        </xdr:cNvPicPr>
      </xdr:nvPicPr>
      <xdr:blipFill>
        <a:blip r:embed="rId5"/>
        <a:stretch>
          <a:fillRect/>
        </a:stretch>
      </xdr:blipFill>
      <xdr:spPr>
        <a:xfrm>
          <a:off x="4790440" y="5499100"/>
          <a:ext cx="4438650" cy="6057900"/>
        </a:xfrm>
        <a:prstGeom prst="rect">
          <a:avLst/>
        </a:prstGeom>
        <a:noFill/>
        <a:ln w="9525">
          <a:noFill/>
        </a:ln>
      </xdr:spPr>
    </xdr:pic>
  </etc:cellImage>
  <etc:cellImage>
    <xdr:pic>
      <xdr:nvPicPr>
        <xdr:cNvPr id="12" name="ID_D9F85B5DF9664298B0480017A535428A"/>
        <xdr:cNvPicPr>
          <a:picLocks noChangeAspect="1"/>
        </xdr:cNvPicPr>
      </xdr:nvPicPr>
      <xdr:blipFill>
        <a:blip r:embed="rId6"/>
        <a:stretch>
          <a:fillRect/>
        </a:stretch>
      </xdr:blipFill>
      <xdr:spPr>
        <a:xfrm>
          <a:off x="4790440" y="2984500"/>
          <a:ext cx="4705350" cy="6896100"/>
        </a:xfrm>
        <a:prstGeom prst="rect">
          <a:avLst/>
        </a:prstGeom>
        <a:noFill/>
        <a:ln w="9525">
          <a:noFill/>
        </a:ln>
      </xdr:spPr>
    </xdr:pic>
  </etc:cellImage>
  <etc:cellImage>
    <xdr:pic>
      <xdr:nvPicPr>
        <xdr:cNvPr id="13" name="ID_1875EE2DB1FF489A83715CC74D40C418"/>
        <xdr:cNvPicPr>
          <a:picLocks noChangeAspect="1"/>
        </xdr:cNvPicPr>
      </xdr:nvPicPr>
      <xdr:blipFill>
        <a:blip r:embed="rId7"/>
        <a:stretch>
          <a:fillRect/>
        </a:stretch>
      </xdr:blipFill>
      <xdr:spPr>
        <a:xfrm>
          <a:off x="4790440" y="2146300"/>
          <a:ext cx="5238750" cy="5743575"/>
        </a:xfrm>
        <a:prstGeom prst="rect">
          <a:avLst/>
        </a:prstGeom>
        <a:noFill/>
        <a:ln w="9525">
          <a:noFill/>
        </a:ln>
      </xdr:spPr>
    </xdr:pic>
  </etc:cellImage>
</etc:cellImages>
</file>

<file path=xl/sharedStrings.xml><?xml version="1.0" encoding="utf-8"?>
<sst xmlns="http://schemas.openxmlformats.org/spreadsheetml/2006/main" count="38" uniqueCount="29">
  <si>
    <t>物品名称</t>
  </si>
  <si>
    <t>规格型号</t>
  </si>
  <si>
    <t>单位</t>
  </si>
  <si>
    <t>数量</t>
  </si>
  <si>
    <t xml:space="preserve">  单价
  (元)</t>
  </si>
  <si>
    <t>小计(元)</t>
  </si>
  <si>
    <t>图片</t>
  </si>
  <si>
    <t>推荐品牌</t>
  </si>
  <si>
    <t>40公分拖把</t>
  </si>
  <si>
    <t>拖布材质‌：棉线
‌杆材质‌：木杆
宽度：40公分
‌承重能力‌：大于10kg
‌脱水率‌：80%-90% ‌</t>
  </si>
  <si>
    <t>把</t>
  </si>
  <si>
    <t>晚荆，姚河，艺空</t>
  </si>
  <si>
    <t>扫把畚斗</t>
  </si>
  <si>
    <t>‌
颜色:钛银灰
材质:塑料(PET、PP)，铁杆
规格:1套(扫把+簸箕)
尺寸：98cm*28cm
保质期:1年(未经使用前)</t>
  </si>
  <si>
    <t>套</t>
  </si>
  <si>
    <t>垃圾桶</t>
  </si>
  <si>
    <t>开合方式 ：无盖
材质:塑料
规格:PP材质垃圾桶
尺寸：高20.2cm*长23cm*宽18cm
保质期:1年(未经使用前)</t>
  </si>
  <si>
    <t>个</t>
  </si>
  <si>
    <t>圆拖把</t>
  </si>
  <si>
    <t>‌
拖布材质‌：棉线
‌杆材质‌：木杆
尺寸：120cm
‌承重能力‌：大于10kg
‌脱水率‌：80%-90% ‌</t>
  </si>
  <si>
    <t>金丝扫把</t>
  </si>
  <si>
    <t>‌
长度‌：大于1.2米
‌宽度‌：大于55厘米
扫帚头‌：采用天然金丝草或高粱苗编织
‌手柄‌：以竹制为主</t>
  </si>
  <si>
    <t>衣叉</t>
  </si>
  <si>
    <t>款式:大于4.5cm加宽叉头
材质:不锈钢
尺寸:可伸缩95-165cm</t>
  </si>
  <si>
    <t>根</t>
  </si>
  <si>
    <t>棕扫把</t>
  </si>
  <si>
    <t>材质：植物纤维
尺寸：大于90cm*45cm
重量：大于1kg</t>
  </si>
  <si>
    <t>商务要求</t>
  </si>
  <si>
    <r>
      <t>预中标单位供货前需</t>
    </r>
    <r>
      <rPr>
        <b/>
        <sz val="11"/>
        <color rgb="FFFF0000"/>
        <rFont val="宋体"/>
        <charset val="204"/>
        <scheme val="major"/>
      </rPr>
      <t>提供保洁用具样品</t>
    </r>
    <r>
      <rPr>
        <b/>
        <sz val="11"/>
        <color rgb="FF000000"/>
        <rFont val="宋体"/>
        <charset val="204"/>
        <scheme val="major"/>
      </rPr>
      <t>各一套给学院负责老师确认，若质量不符需更换直至达到参数标准要求后一次性送货，并保证保洁用具按照学校要求于</t>
    </r>
    <r>
      <rPr>
        <b/>
        <sz val="11"/>
        <color rgb="FFFF0000"/>
        <rFont val="宋体"/>
        <charset val="204"/>
        <scheme val="major"/>
      </rPr>
      <t>2025年8月25号前放置</t>
    </r>
    <r>
      <rPr>
        <b/>
        <sz val="11"/>
        <color rgb="FF000000"/>
        <rFont val="宋体"/>
        <charset val="204"/>
        <scheme val="major"/>
      </rPr>
      <t>到各个教室和学生公寓（教室210间、学生公寓760间楼层最高6层、分4个校区各校区最远距离不超过15公里）。</t>
    </r>
    <r>
      <rPr>
        <b/>
        <sz val="11"/>
        <color rgb="FFFF0000"/>
        <rFont val="宋体"/>
        <charset val="204"/>
        <scheme val="major"/>
      </rPr>
      <t>对于恶意低价投标后不按参数要求供货的单位投诉到政采云监管平台。</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</si>
</sst>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 \ 0_ "/>
  </numFmts>
  <fonts count="29">
    <font>
      <sz val="11"/>
      <color rgb="FF000000"/>
      <name val="Arial"/>
      <charset val="204"/>
    </font>
    <font>
      <sz val="6"/>
      <color rgb="FF000000"/>
      <name val="宋体"/>
      <charset val="204"/>
      <scheme val="major"/>
    </font>
    <font>
      <sz val="8"/>
      <name val="宋体"/>
      <charset val="134"/>
      <scheme val="major"/>
    </font>
    <font>
      <sz val="8"/>
      <color rgb="FF000000"/>
      <name val="宋体"/>
      <charset val="134"/>
      <scheme val="major"/>
    </font>
    <font>
      <sz val="8"/>
      <color rgb="FF000000"/>
      <name val="宋体"/>
      <charset val="204"/>
      <scheme val="major"/>
    </font>
    <font>
      <b/>
      <sz val="10"/>
      <name val="宋体"/>
      <charset val="134"/>
      <scheme val="major"/>
    </font>
    <font>
      <b/>
      <sz val="11"/>
      <color rgb="FF000000"/>
      <name val="宋体"/>
      <charset val="204"/>
      <scheme val="major"/>
    </font>
    <font>
      <b/>
      <sz val="6"/>
      <color rgb="FF000000"/>
      <name val="宋体"/>
      <charset val="204"/>
      <scheme val="maj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1"/>
      <color rgb="FFFF0000"/>
      <name val="宋体"/>
      <charset val="204"/>
      <scheme val="maj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8" fillId="2" borderId="5"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6"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3" borderId="8" applyNumberFormat="0" applyAlignment="0" applyProtection="0">
      <alignment vertical="center"/>
    </xf>
    <xf numFmtId="0" fontId="18" fillId="4" borderId="9" applyNumberFormat="0" applyAlignment="0" applyProtection="0">
      <alignment vertical="center"/>
    </xf>
    <xf numFmtId="0" fontId="19" fillId="4" borderId="8" applyNumberFormat="0" applyAlignment="0" applyProtection="0">
      <alignment vertical="center"/>
    </xf>
    <xf numFmtId="0" fontId="20" fillId="5" borderId="10" applyNumberFormat="0" applyAlignment="0" applyProtection="0">
      <alignment vertical="center"/>
    </xf>
    <xf numFmtId="0" fontId="21" fillId="0" borderId="11" applyNumberFormat="0" applyFill="0" applyAlignment="0" applyProtection="0">
      <alignment vertical="center"/>
    </xf>
    <xf numFmtId="0" fontId="22" fillId="0" borderId="12"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cellStyleXfs>
  <cellXfs count="12">
    <xf numFmtId="0" fontId="0" fillId="0" borderId="0" xfId="0" applyFill="1" applyBorder="1" applyAlignment="1">
      <alignment horizontal="left" vertical="top" wrapText="1"/>
    </xf>
    <xf numFmtId="0" fontId="1" fillId="0" borderId="0" xfId="0" applyFont="1" applyFill="1" applyBorder="1" applyAlignment="1">
      <alignment horizontal="left" vertical="top" wrapText="1"/>
    </xf>
    <xf numFmtId="0" fontId="2"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7"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8255</xdr:colOff>
      <xdr:row>3</xdr:row>
      <xdr:rowOff>14605</xdr:rowOff>
    </xdr:from>
    <xdr:to>
      <xdr:col>6</xdr:col>
      <xdr:colOff>819785</xdr:colOff>
      <xdr:row>3</xdr:row>
      <xdr:rowOff>833120</xdr:rowOff>
    </xdr:to>
    <xdr:pic>
      <xdr:nvPicPr>
        <xdr:cNvPr id="2" name="图片 1" descr="0780c3dee720318767addb934ac083d4"/>
        <xdr:cNvPicPr>
          <a:picLocks noChangeAspect="1"/>
        </xdr:cNvPicPr>
      </xdr:nvPicPr>
      <xdr:blipFill>
        <a:blip r:embed="rId1"/>
        <a:stretch>
          <a:fillRect/>
        </a:stretch>
      </xdr:blipFill>
      <xdr:spPr>
        <a:xfrm>
          <a:off x="4304030" y="2160905"/>
          <a:ext cx="811530" cy="81851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
  <sheetViews>
    <sheetView tabSelected="1" zoomScale="190" zoomScaleNormal="190" workbookViewId="0">
      <pane ySplit="1" topLeftCell="A5" activePane="bottomLeft" state="frozen"/>
      <selection/>
      <selection pane="bottomLeft" activeCell="I8" sqref="I8"/>
    </sheetView>
  </sheetViews>
  <sheetFormatPr defaultColWidth="9" defaultRowHeight="9" outlineLevelCol="7"/>
  <cols>
    <col min="1" max="1" width="15.0583333333333" style="1" customWidth="1"/>
    <col min="2" max="2" width="15.65" style="1" customWidth="1"/>
    <col min="3" max="4" width="5.75" style="1" customWidth="1"/>
    <col min="5" max="5" width="6" style="1" customWidth="1"/>
    <col min="6" max="6" width="8.16666666666667" style="1" customWidth="1"/>
    <col min="7" max="7" width="12.6916666666667" style="1" customWidth="1"/>
    <col min="8" max="16384" width="9" style="1"/>
  </cols>
  <sheetData>
    <row r="1" ht="21" customHeight="1" spans="1:8">
      <c r="A1" s="2" t="s">
        <v>0</v>
      </c>
      <c r="B1" s="2" t="s">
        <v>1</v>
      </c>
      <c r="C1" s="2" t="s">
        <v>2</v>
      </c>
      <c r="D1" s="2" t="s">
        <v>3</v>
      </c>
      <c r="E1" s="2" t="s">
        <v>4</v>
      </c>
      <c r="F1" s="2" t="s">
        <v>5</v>
      </c>
      <c r="G1" s="3" t="s">
        <v>6</v>
      </c>
      <c r="H1" s="4" t="s">
        <v>7</v>
      </c>
    </row>
    <row r="2" ht="66" customHeight="1" spans="1:8">
      <c r="A2" s="2" t="s">
        <v>8</v>
      </c>
      <c r="B2" s="5" t="s">
        <v>9</v>
      </c>
      <c r="C2" s="2" t="s">
        <v>10</v>
      </c>
      <c r="D2" s="6">
        <v>760</v>
      </c>
      <c r="E2" s="7">
        <v>20</v>
      </c>
      <c r="F2" s="6">
        <v>15200</v>
      </c>
      <c r="G2" s="3" t="str">
        <f>_xlfn.DISPIMG("ID_E7088CEB9D2946209C94B568F4306A7F",1)</f>
        <v>=DISPIMG("ID_E7088CEB9D2946209C94B568F4306A7F",1)</v>
      </c>
      <c r="H2" s="4" t="s">
        <v>11</v>
      </c>
    </row>
    <row r="3" ht="82" customHeight="1" spans="1:8">
      <c r="A3" s="2" t="s">
        <v>12</v>
      </c>
      <c r="B3" s="5" t="s">
        <v>13</v>
      </c>
      <c r="C3" s="2" t="s">
        <v>14</v>
      </c>
      <c r="D3" s="6">
        <v>400</v>
      </c>
      <c r="E3" s="7">
        <v>20</v>
      </c>
      <c r="F3" s="6">
        <v>8000</v>
      </c>
      <c r="G3" s="3" t="str">
        <f>_xlfn.DISPIMG("ID_C6B20FA26C9D40C9B0FC536D43EEC136",1)</f>
        <v>=DISPIMG("ID_C6B20FA26C9D40C9B0FC536D43EEC136",1)</v>
      </c>
      <c r="H3" s="4" t="s">
        <v>11</v>
      </c>
    </row>
    <row r="4" ht="66" customHeight="1" spans="1:8">
      <c r="A4" s="2" t="s">
        <v>15</v>
      </c>
      <c r="B4" s="5" t="s">
        <v>16</v>
      </c>
      <c r="C4" s="2" t="s">
        <v>17</v>
      </c>
      <c r="D4" s="6">
        <v>400</v>
      </c>
      <c r="E4" s="7">
        <v>10</v>
      </c>
      <c r="F4" s="6">
        <v>4000</v>
      </c>
      <c r="G4" s="3" t="str">
        <f>_xlfn.DISPIMG("ID_1875EE2DB1FF489A83715CC74D40C418",1)</f>
        <v>=DISPIMG("ID_1875EE2DB1FF489A83715CC74D40C418",1)</v>
      </c>
      <c r="H4" s="4" t="s">
        <v>11</v>
      </c>
    </row>
    <row r="5" ht="66" customHeight="1" spans="1:8">
      <c r="A5" s="2" t="s">
        <v>18</v>
      </c>
      <c r="B5" s="5" t="s">
        <v>19</v>
      </c>
      <c r="C5" s="2" t="s">
        <v>17</v>
      </c>
      <c r="D5" s="6">
        <v>210</v>
      </c>
      <c r="E5" s="7">
        <v>15</v>
      </c>
      <c r="F5" s="6">
        <v>3150</v>
      </c>
      <c r="G5" s="3" t="str">
        <f>_xlfn.DISPIMG("ID_D9F85B5DF9664298B0480017A535428A",1)</f>
        <v>=DISPIMG("ID_D9F85B5DF9664298B0480017A535428A",1)</v>
      </c>
      <c r="H5" s="4" t="s">
        <v>11</v>
      </c>
    </row>
    <row r="6" ht="66" customHeight="1" spans="1:8">
      <c r="A6" s="2" t="s">
        <v>20</v>
      </c>
      <c r="B6" s="5" t="s">
        <v>21</v>
      </c>
      <c r="C6" s="2" t="s">
        <v>10</v>
      </c>
      <c r="D6" s="6">
        <v>210</v>
      </c>
      <c r="E6" s="7">
        <v>20</v>
      </c>
      <c r="F6" s="6">
        <v>4200</v>
      </c>
      <c r="G6" s="3" t="str">
        <f>_xlfn.DISPIMG("ID_9BBFCEABBD794A8B86930EB9F1B67669",1)</f>
        <v>=DISPIMG("ID_9BBFCEABBD794A8B86930EB9F1B67669",1)</v>
      </c>
      <c r="H6" s="4" t="s">
        <v>11</v>
      </c>
    </row>
    <row r="7" ht="66" customHeight="1" spans="1:8">
      <c r="A7" s="2" t="s">
        <v>22</v>
      </c>
      <c r="B7" s="5" t="s">
        <v>23</v>
      </c>
      <c r="C7" s="2" t="s">
        <v>24</v>
      </c>
      <c r="D7" s="6">
        <v>400</v>
      </c>
      <c r="E7" s="7">
        <v>12</v>
      </c>
      <c r="F7" s="6">
        <v>4800</v>
      </c>
      <c r="G7" s="3" t="str">
        <f>_xlfn.DISPIMG("ID_8C75EBC0B3584E88B300552FA0ACBF6B",1)</f>
        <v>=DISPIMG("ID_8C75EBC0B3584E88B300552FA0ACBF6B",1)</v>
      </c>
      <c r="H7" s="4" t="s">
        <v>11</v>
      </c>
    </row>
    <row r="8" ht="66" customHeight="1" spans="1:8">
      <c r="A8" s="2" t="s">
        <v>25</v>
      </c>
      <c r="B8" s="5" t="s">
        <v>26</v>
      </c>
      <c r="C8" s="2" t="s">
        <v>10</v>
      </c>
      <c r="D8" s="6">
        <v>220</v>
      </c>
      <c r="E8" s="7">
        <v>15</v>
      </c>
      <c r="F8" s="6">
        <v>3300</v>
      </c>
      <c r="G8" s="3" t="str">
        <f>_xlfn.DISPIMG("ID_3C7D42844C044AAAB9E578FBADBBF3A7",1)</f>
        <v>=DISPIMG("ID_3C7D42844C044AAAB9E578FBADBBF3A7",1)</v>
      </c>
      <c r="H8" s="4" t="s">
        <v>11</v>
      </c>
    </row>
    <row r="9" ht="81" customHeight="1" spans="1:8">
      <c r="A9" s="8" t="s">
        <v>27</v>
      </c>
      <c r="B9" s="9" t="s">
        <v>28</v>
      </c>
      <c r="C9" s="10"/>
      <c r="D9" s="10"/>
      <c r="E9" s="10"/>
      <c r="F9" s="10"/>
      <c r="G9" s="10"/>
      <c r="H9" s="11"/>
    </row>
  </sheetData>
  <mergeCells count="1">
    <mergeCell ref="B9:H9"/>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WPS_796588787</cp:lastModifiedBy>
  <dcterms:created xsi:type="dcterms:W3CDTF">2025-07-11T09:02:00Z</dcterms:created>
  <dcterms:modified xsi:type="dcterms:W3CDTF">2025-07-21T02:41:47Z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O">
    <vt:lpwstr>wqlLaW5nc29mdCBQREYgdG8gV1BTIDExMEI</vt:lpwstr>
  </property>
  <property fmtid="{D5CDD505-2E9C-101B-9397-08002B2CF9AE}" pid="3" name="Created">
    <vt:filetime>2025-07-11T01:02:19Z</vt:filetime>
  </property>
  <property fmtid="{D5CDD505-2E9C-101B-9397-08002B2CF9AE}" pid="4" name="UsrData">
    <vt:lpwstr>6870629a06ecb5001fc64d6ewl</vt:lpwstr>
  </property>
  <property fmtid="{D5CDD505-2E9C-101B-9397-08002B2CF9AE}" pid="5" name="ICV">
    <vt:lpwstr>B8D6F0772ABB4DD0824FCE0CE1C4283B_13</vt:lpwstr>
  </property>
  <property fmtid="{D5CDD505-2E9C-101B-9397-08002B2CF9AE}" pid="6" name="KSOProductBuildVer">
    <vt:lpwstr>2052-12.1.0.21915</vt:lpwstr>
  </property>
</Properties>
</file>