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600" windowHeight="10600"/>
  </bookViews>
  <sheets>
    <sheet name="Sheet1" sheetId="1" r:id="rId1"/>
  </sheet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<sst xmlns="http://schemas.openxmlformats.org/spreadsheetml/2006/main" count="38" uniqueCount="34">
  <si>
    <t>手工艺学院产品设计数字媒体实训室</t>
  </si>
  <si>
    <t>序号</t>
  </si>
  <si>
    <t>设备名称</t>
  </si>
  <si>
    <t>品牌</t>
  </si>
  <si>
    <t>型号</t>
  </si>
  <si>
    <t>数量</t>
  </si>
  <si>
    <t>单位</t>
  </si>
  <si>
    <t>单价</t>
  </si>
  <si>
    <t>金额</t>
  </si>
  <si>
    <t>数字工作站</t>
  </si>
  <si>
    <t>联想 ThinkStation</t>
  </si>
  <si>
    <t xml:space="preserve">商用图形工作站，提供工作站目录政府采购节能、环境认证证书
1、CPU ：不低于英特尔 i7-13700 2.1G 16C ；
2、内存：32G DDR4 3200MHz内存，具有4个内存插槽；
3、主板：Q670及以上主板；
4、硬盘 ：1TB SSD M.2接口 PCIe高速固态硬盘+4T机械硬盘
5、显卡 ：RTX 4070  12G 独立显卡；
6、接口：前置6个USB 3.2接口，后置：4个USB接口、串口、音频接口、1个VGA+1个HDMI+1个DP接口；前2后3共5个音频接口；
7、操作系统：正版Win11；
▲8、电源： 750w节能电源，效率≥92%；支持RTX4000系列显卡
9、机箱：不大于17升机箱；
★10、设备认证：
（1）散热风扇：根据CPU温度闭环控制冷却风扇转速，投标文件中需提供国家知识产权局颁发认证证书扫描件或国家知识产权局的官方网站查询截图（证书所载明所属品牌需与投标品牌相符）
（2）配置BIOS底层集成智能USB技术(非软件实现)，实现阻止使用者从电脑复制数据至USB存储设备或使用者无法使用USB存储设备，有效防止数据泄露（投标时提供该功能截屏作为依据）
（3）基于BIOS的键盘快捷键开机功能（投标时提供该功能截屏作为依据）
（4）电脑管理软件，可实现：1-硬件主要参数检测；优化加速； 2-系统垃圾清理；3-病毒查杀；4-原厂驱动更新；5-网络测速；网络诊断，6-自动识别品牌型号，自动识别序列号，自动识别保修开始至截止信息（投标文件中提供1-6项功能截图及该软件的软著登记证书扫描件，证书所载品牌与投标产品品牌相符，或投标品牌获得软著所有人的使用授权）
★11、服务及其他要求：六年保修，客户在当天下午4 点前报修，在下一自然日 24 点前完成设备修复。提供1次免费的原厂数据拯救服务。原厂数据保护服务工程师具备 【 全工业和信息化岗位技能水平考试证书、数据拯救高级工程师认证 】该服务必须官网或官网热线可查，需提供证明文件。产品为原厂直发无拆封。
</t>
  </si>
  <si>
    <t>台</t>
  </si>
  <si>
    <t>学生显示器</t>
  </si>
  <si>
    <t xml:space="preserve">联想  </t>
  </si>
  <si>
    <t xml:space="preserve">27英寸 4K IPS臻彩屏 专业设计 </t>
  </si>
  <si>
    <t>显示屏</t>
  </si>
  <si>
    <t>MAXHUB</t>
  </si>
  <si>
    <t>100"，三边无边框设计，4K 高清显示，90%高色域；内置Android 11.0，4 核 CPU，4+32G，支持 RTC，RS232；支持无线双频 Wi-Fi 2.4/5G/AP，有线 LAN；2.0声道，2*15W扬声器；前置 USB 接口，纯净商用场景化 OS，商业级无线传屏，无线 BYOM 视频会议，远程设备管理及运维；</t>
  </si>
  <si>
    <t>套</t>
  </si>
  <si>
    <t>交换机</t>
  </si>
  <si>
    <t>H3C</t>
  </si>
  <si>
    <t>1、二层网管交换机；
2、端口数量：28个；
3、端口描述：24*10/100/1000Base-T以太网端口+4*SFP；
4、背板带宽：≥336Gbps；
5、包转发率：≥78Mpps；</t>
  </si>
  <si>
    <t>学生电脑课桌椅</t>
  </si>
  <si>
    <t>定制</t>
  </si>
  <si>
    <t>课桌尺寸：1600*650*760；凳子尺寸：340*240*441</t>
  </si>
  <si>
    <t>位</t>
  </si>
  <si>
    <t>网络布线</t>
  </si>
  <si>
    <t>完成实训室51个信息点位强、弱电布线：安装调试所包含的线材及附件和安装：符合国家和行业网络施工质量标准，布设线槽须强弱电分离，走线合理互不交叉；提供6类网线和6类水晶头；提供品牌电源插座、电源线，音频线，视频线及辅材；强电电源线采用BVR2.5国标纯铜,并做好接地，（采用蓝、红、黄绿三色线）穿PVC铺设，网线到点位预留90cm以上，对每个点位进行标注.每路空开不得超过管理8台PC电脑。含22U机柜1个。</t>
  </si>
  <si>
    <t>项</t>
  </si>
  <si>
    <t>教师显示器</t>
  </si>
  <si>
    <t>戴尔</t>
  </si>
  <si>
    <t>27英寸 4K显示器 IPS Type-C65W反向充电 内置音箱 旋转升降 电脑显示屏</t>
  </si>
  <si>
    <t>第二批采购合计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</si>
</sst>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numFmts>
  <fonts count="29">
    <font>
      <sz val="11"/>
      <color theme="1"/>
      <name val="宋体"/>
      <charset val="134"/>
      <scheme val="minor"/>
    </font>
    <font>
      <sz val="9"/>
      <name val="宋体"/>
      <charset val="134"/>
      <scheme val="minor"/>
    </font>
    <font>
      <sz val="18"/>
      <name val="宋体"/>
      <charset val="134"/>
      <scheme val="minor"/>
    </font>
    <font>
      <b/>
      <sz val="11"/>
      <name val="宋体"/>
      <charset val="134"/>
      <scheme val="minor"/>
    </font>
    <font>
      <sz val="9"/>
      <color rgb="FF000000"/>
      <name val="宋体"/>
      <charset val="134"/>
    </font>
    <font>
      <sz val="9"/>
      <color theme="1"/>
      <name val="宋体"/>
      <charset val="134"/>
    </font>
    <font>
      <sz val="9"/>
      <color theme="1"/>
      <name val="宋体"/>
      <charset val="134"/>
      <scheme val="minor"/>
    </font>
    <font>
      <sz val="10"/>
      <color rgb="FF000000"/>
      <name val="宋体"/>
      <charset val="134"/>
    </font>
    <font>
      <sz val="10"/>
      <color theme="1"/>
      <name val="宋体"/>
      <charset val="134"/>
      <scheme val="minor"/>
    </font>
    <font>
      <u/>
      <sz val="9"/>
      <color rgb="FF0000FF"/>
      <name val="宋体"/>
      <charset val="134"/>
      <scheme val="minor"/>
    </font>
    <font>
      <u/>
      <sz val="11"/>
      <color rgb="FF0000FF"/>
      <name val="宋体"/>
      <charset val="134"/>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0" fillId="3" borderId="6"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7" applyNumberFormat="0" applyFill="0" applyAlignment="0" applyProtection="0">
      <alignment vertical="center"/>
    </xf>
    <xf numFmtId="0" fontId="16" fillId="0" borderId="7" applyNumberFormat="0" applyFill="0" applyAlignment="0" applyProtection="0">
      <alignment vertical="center"/>
    </xf>
    <xf numFmtId="0" fontId="17" fillId="0" borderId="8" applyNumberFormat="0" applyFill="0" applyAlignment="0" applyProtection="0">
      <alignment vertical="center"/>
    </xf>
    <xf numFmtId="0" fontId="17" fillId="0" borderId="0" applyNumberFormat="0" applyFill="0" applyBorder="0" applyAlignment="0" applyProtection="0">
      <alignment vertical="center"/>
    </xf>
    <xf numFmtId="0" fontId="18" fillId="4" borderId="9" applyNumberFormat="0" applyAlignment="0" applyProtection="0">
      <alignment vertical="center"/>
    </xf>
    <xf numFmtId="0" fontId="19" fillId="5" borderId="10" applyNumberFormat="0" applyAlignment="0" applyProtection="0">
      <alignment vertical="center"/>
    </xf>
    <xf numFmtId="0" fontId="20" fillId="5" borderId="9" applyNumberFormat="0" applyAlignment="0" applyProtection="0">
      <alignment vertical="center"/>
    </xf>
    <xf numFmtId="0" fontId="21" fillId="6" borderId="11" applyNumberFormat="0" applyAlignment="0" applyProtection="0">
      <alignment vertical="center"/>
    </xf>
    <xf numFmtId="0" fontId="22" fillId="0" borderId="12" applyNumberFormat="0" applyFill="0" applyAlignment="0" applyProtection="0">
      <alignment vertical="center"/>
    </xf>
    <xf numFmtId="0" fontId="23" fillId="0" borderId="13" applyNumberFormat="0" applyFill="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8" fillId="12" borderId="0" applyNumberFormat="0" applyBorder="0" applyAlignment="0" applyProtection="0">
      <alignment vertical="center"/>
    </xf>
    <xf numFmtId="0" fontId="27" fillId="13" borderId="0" applyNumberFormat="0" applyBorder="0" applyAlignment="0" applyProtection="0">
      <alignment vertical="center"/>
    </xf>
    <xf numFmtId="0" fontId="27"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7" fillId="17" borderId="0" applyNumberFormat="0" applyBorder="0" applyAlignment="0" applyProtection="0">
      <alignment vertical="center"/>
    </xf>
    <xf numFmtId="0" fontId="27"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7" fillId="21" borderId="0" applyNumberFormat="0" applyBorder="0" applyAlignment="0" applyProtection="0">
      <alignment vertical="center"/>
    </xf>
    <xf numFmtId="0" fontId="27"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7" fillId="25" borderId="0" applyNumberFormat="0" applyBorder="0" applyAlignment="0" applyProtection="0">
      <alignment vertical="center"/>
    </xf>
    <xf numFmtId="0" fontId="27"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7" fillId="29" borderId="0" applyNumberFormat="0" applyBorder="0" applyAlignment="0" applyProtection="0">
      <alignment vertical="center"/>
    </xf>
    <xf numFmtId="0" fontId="27"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7" fillId="33" borderId="0" applyNumberFormat="0" applyBorder="0" applyAlignment="0" applyProtection="0">
      <alignment vertical="center"/>
    </xf>
  </cellStyleXfs>
  <cellXfs count="23">
    <xf numFmtId="0" fontId="0" fillId="0" borderId="0" xfId="0"/>
    <xf numFmtId="0" fontId="1" fillId="0" borderId="0" xfId="0" applyFont="1"/>
    <xf numFmtId="0" fontId="0" fillId="0" borderId="0" xfId="0" applyAlignment="1">
      <alignment wrapText="1"/>
    </xf>
    <xf numFmtId="0" fontId="2"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3" fillId="0" borderId="4" xfId="0" applyFont="1" applyBorder="1" applyAlignment="1">
      <alignment horizontal="center" vertical="center"/>
    </xf>
    <xf numFmtId="0" fontId="3" fillId="0" borderId="4" xfId="0" applyFont="1" applyBorder="1" applyAlignment="1">
      <alignment horizontal="center" vertical="center" wrapText="1"/>
    </xf>
    <xf numFmtId="0" fontId="1" fillId="0" borderId="4" xfId="0" applyFont="1" applyBorder="1" applyAlignment="1">
      <alignment horizontal="center" vertical="center"/>
    </xf>
    <xf numFmtId="0" fontId="4" fillId="0" borderId="4" xfId="0" applyFont="1" applyBorder="1" applyAlignment="1">
      <alignment horizontal="center" vertical="center" wrapText="1"/>
    </xf>
    <xf numFmtId="0" fontId="5" fillId="0" borderId="4" xfId="0" applyFont="1" applyBorder="1" applyAlignment="1">
      <alignment horizontal="center" vertical="center"/>
    </xf>
    <xf numFmtId="0" fontId="6" fillId="0" borderId="4" xfId="0" applyFont="1" applyBorder="1" applyAlignment="1">
      <alignment horizontal="left" vertical="center" wrapText="1"/>
    </xf>
    <xf numFmtId="0" fontId="6" fillId="0" borderId="4" xfId="0" applyFont="1" applyBorder="1" applyAlignment="1">
      <alignment horizontal="center" vertical="center" wrapText="1"/>
    </xf>
    <xf numFmtId="176" fontId="4" fillId="0" borderId="4" xfId="0" applyNumberFormat="1" applyFont="1" applyBorder="1" applyAlignment="1">
      <alignment horizontal="center" vertical="center" wrapText="1"/>
    </xf>
    <xf numFmtId="0" fontId="1" fillId="0" borderId="5" xfId="0" applyFont="1" applyBorder="1" applyAlignment="1">
      <alignment horizontal="center" vertical="center"/>
    </xf>
    <xf numFmtId="0" fontId="4" fillId="0" borderId="5" xfId="0" applyFont="1" applyBorder="1" applyAlignment="1">
      <alignment horizontal="center" vertical="center" wrapText="1"/>
    </xf>
    <xf numFmtId="0" fontId="7" fillId="0" borderId="4" xfId="0" applyFont="1" applyBorder="1" applyAlignment="1">
      <alignment horizontal="center" vertical="center" wrapText="1"/>
    </xf>
    <xf numFmtId="0" fontId="8" fillId="0" borderId="4" xfId="0" applyFont="1" applyBorder="1" applyAlignment="1">
      <alignment horizontal="left" vertical="center" wrapText="1"/>
    </xf>
    <xf numFmtId="176" fontId="6" fillId="0" borderId="4" xfId="0" applyNumberFormat="1" applyFont="1" applyBorder="1" applyAlignment="1">
      <alignment horizontal="center" vertical="center" wrapText="1"/>
    </xf>
    <xf numFmtId="0" fontId="4" fillId="0" borderId="0" xfId="0" applyFont="1" applyAlignment="1">
      <alignment horizontal="left" vertical="center" wrapText="1"/>
    </xf>
    <xf numFmtId="0" fontId="1" fillId="2" borderId="4" xfId="0" applyFont="1" applyFill="1" applyBorder="1" applyAlignment="1">
      <alignment horizontal="center" vertical="center"/>
    </xf>
    <xf numFmtId="176" fontId="4" fillId="2" borderId="4" xfId="0" applyNumberFormat="1" applyFont="1" applyFill="1" applyBorder="1" applyAlignment="1">
      <alignment horizontal="right" vertical="center" wrapText="1"/>
    </xf>
    <xf numFmtId="0" fontId="9" fillId="0" borderId="4" xfId="6" applyFont="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
  <sheetViews>
    <sheetView tabSelected="1" workbookViewId="0">
      <selection activeCell="L3" sqref="L3"/>
    </sheetView>
  </sheetViews>
  <sheetFormatPr defaultColWidth="9" defaultRowHeight="14"/>
  <cols>
    <col min="1" max="1" width="5.16363636363636" customWidth="1"/>
    <col min="2" max="2" width="15.1636363636364" customWidth="1"/>
    <col min="3" max="3" width="16.1636363636364" customWidth="1"/>
    <col min="4" max="4" width="53" style="2" customWidth="1"/>
    <col min="5" max="5" width="11.1636363636364" customWidth="1"/>
    <col min="6" max="6" width="10" customWidth="1"/>
    <col min="7" max="7" width="10.1636363636364" customWidth="1"/>
    <col min="8" max="8" width="11.1636363636364" customWidth="1"/>
    <col min="9" max="10" width="9" hidden="1" customWidth="1"/>
  </cols>
  <sheetData>
    <row r="1" s="1" customFormat="1" ht="35" customHeight="1" spans="1:10">
      <c r="A1" s="3" t="s">
        <v>0</v>
      </c>
      <c r="B1" s="4"/>
      <c r="C1" s="4"/>
      <c r="D1" s="4"/>
      <c r="E1" s="4"/>
      <c r="F1" s="4"/>
      <c r="G1" s="4"/>
      <c r="H1" s="5"/>
      <c r="I1" s="22"/>
      <c r="J1" s="22"/>
    </row>
    <row r="2" s="1" customFormat="1" ht="35" customHeight="1" spans="1:10">
      <c r="A2" s="6" t="s">
        <v>1</v>
      </c>
      <c r="B2" s="6" t="s">
        <v>2</v>
      </c>
      <c r="C2" s="6" t="s">
        <v>3</v>
      </c>
      <c r="D2" s="7" t="s">
        <v>4</v>
      </c>
      <c r="E2" s="6" t="s">
        <v>5</v>
      </c>
      <c r="F2" s="6" t="s">
        <v>6</v>
      </c>
      <c r="G2" s="6" t="s">
        <v>7</v>
      </c>
      <c r="H2" s="6" t="s">
        <v>8</v>
      </c>
      <c r="I2" s="22"/>
      <c r="J2" s="22"/>
    </row>
    <row r="3" s="1" customFormat="1" ht="372" spans="1:10">
      <c r="A3" s="8">
        <v>1</v>
      </c>
      <c r="B3" s="9" t="s">
        <v>9</v>
      </c>
      <c r="C3" s="10" t="s">
        <v>10</v>
      </c>
      <c r="D3" s="11" t="s">
        <v>11</v>
      </c>
      <c r="E3" s="12">
        <v>38</v>
      </c>
      <c r="F3" s="8" t="s">
        <v>12</v>
      </c>
      <c r="G3" s="13">
        <v>13500</v>
      </c>
      <c r="H3" s="13">
        <f>E3*G3</f>
        <v>513000</v>
      </c>
      <c r="I3" s="22"/>
      <c r="J3" s="22"/>
    </row>
    <row r="4" s="1" customFormat="1" ht="34" customHeight="1" spans="1:10">
      <c r="A4" s="8">
        <v>2</v>
      </c>
      <c r="B4" s="9" t="s">
        <v>13</v>
      </c>
      <c r="C4" s="10" t="s">
        <v>14</v>
      </c>
      <c r="D4" s="11" t="s">
        <v>15</v>
      </c>
      <c r="E4" s="12">
        <v>39</v>
      </c>
      <c r="F4" s="8" t="s">
        <v>12</v>
      </c>
      <c r="G4" s="13">
        <v>1650</v>
      </c>
      <c r="H4" s="13">
        <f t="shared" ref="H3:H9" si="0">E4*G4</f>
        <v>64350</v>
      </c>
      <c r="I4" s="22"/>
      <c r="J4" s="22"/>
    </row>
    <row r="5" s="1" customFormat="1" ht="64" customHeight="1" spans="1:10">
      <c r="A5" s="8">
        <v>5</v>
      </c>
      <c r="B5" s="9" t="s">
        <v>16</v>
      </c>
      <c r="C5" s="9" t="s">
        <v>17</v>
      </c>
      <c r="D5" s="11" t="s">
        <v>18</v>
      </c>
      <c r="E5" s="12">
        <v>1</v>
      </c>
      <c r="F5" s="8" t="s">
        <v>19</v>
      </c>
      <c r="G5" s="13">
        <v>22000</v>
      </c>
      <c r="H5" s="13">
        <f t="shared" si="0"/>
        <v>22000</v>
      </c>
      <c r="I5" s="22"/>
      <c r="J5" s="22"/>
    </row>
    <row r="6" s="1" customFormat="1" ht="60" spans="1:10">
      <c r="A6" s="14">
        <v>7</v>
      </c>
      <c r="B6" s="15" t="s">
        <v>20</v>
      </c>
      <c r="C6" s="9" t="s">
        <v>21</v>
      </c>
      <c r="D6" s="11" t="s">
        <v>22</v>
      </c>
      <c r="E6" s="9">
        <v>2</v>
      </c>
      <c r="F6" s="9" t="s">
        <v>12</v>
      </c>
      <c r="G6" s="13">
        <v>1800</v>
      </c>
      <c r="H6" s="13">
        <f t="shared" si="0"/>
        <v>3600</v>
      </c>
      <c r="I6" s="22"/>
      <c r="J6" s="22"/>
    </row>
    <row r="7" s="1" customFormat="1" ht="26" customHeight="1" spans="1:10">
      <c r="A7" s="8">
        <v>10</v>
      </c>
      <c r="B7" s="16" t="s">
        <v>23</v>
      </c>
      <c r="C7" s="9" t="s">
        <v>24</v>
      </c>
      <c r="D7" s="17" t="s">
        <v>25</v>
      </c>
      <c r="E7" s="9">
        <v>39</v>
      </c>
      <c r="F7" s="9" t="s">
        <v>26</v>
      </c>
      <c r="G7" s="18">
        <v>700</v>
      </c>
      <c r="H7" s="13">
        <f t="shared" si="0"/>
        <v>27300</v>
      </c>
      <c r="I7" s="22"/>
      <c r="J7" s="22"/>
    </row>
    <row r="8" s="1" customFormat="1" ht="84" customHeight="1" spans="1:10">
      <c r="A8" s="8">
        <v>11</v>
      </c>
      <c r="B8" s="9" t="s">
        <v>27</v>
      </c>
      <c r="C8" s="9" t="s">
        <v>24</v>
      </c>
      <c r="D8" s="19" t="s">
        <v>28</v>
      </c>
      <c r="E8" s="9">
        <v>39</v>
      </c>
      <c r="F8" s="9" t="s">
        <v>29</v>
      </c>
      <c r="G8" s="18">
        <v>260</v>
      </c>
      <c r="H8" s="13">
        <f t="shared" si="0"/>
        <v>10140</v>
      </c>
      <c r="I8" s="22"/>
      <c r="J8" s="22"/>
    </row>
    <row r="9" s="1" customFormat="1" ht="43" customHeight="1" spans="1:10">
      <c r="A9" s="8">
        <v>12</v>
      </c>
      <c r="B9" s="9" t="s">
        <v>30</v>
      </c>
      <c r="C9" s="9" t="s">
        <v>31</v>
      </c>
      <c r="D9" s="12" t="s">
        <v>32</v>
      </c>
      <c r="E9" s="12">
        <v>4</v>
      </c>
      <c r="F9" s="8" t="s">
        <v>12</v>
      </c>
      <c r="G9" s="13">
        <v>2399</v>
      </c>
      <c r="H9" s="13">
        <f t="shared" si="0"/>
        <v>9596</v>
      </c>
      <c r="I9" s="22"/>
      <c r="J9" s="22"/>
    </row>
    <row r="10" s="1" customFormat="1" ht="35" customHeight="1" spans="1:10">
      <c r="A10" s="20" t="s">
        <v>33</v>
      </c>
      <c r="B10" s="20"/>
      <c r="C10" s="20"/>
      <c r="D10" s="20"/>
      <c r="E10" s="20"/>
      <c r="F10" s="20"/>
      <c r="G10" s="20"/>
      <c r="H10" s="21">
        <f>SUM(H3:H9)</f>
        <v>649986</v>
      </c>
      <c r="I10" s="22"/>
      <c r="J10" s="22"/>
    </row>
  </sheetData>
  <mergeCells count="5">
    <mergeCell ref="A1:H1"/>
    <mergeCell ref="I3:J3"/>
    <mergeCell ref="I5:J5"/>
    <mergeCell ref="I6:J6"/>
    <mergeCell ref="A10:G10"/>
  </mergeCells>
  <pageMargins left="0.708661417322835" right="0.708661417322835" top="0.748031496062992" bottom="0.748031496062992" header="0.31496062992126" footer="0.31496062992126"/>
  <pageSetup paperSize="9" orientation="landscape"/>
  <headerFooter/>
</worksheet>
</file>

<file path=docProps/app.xml><?xml version="1.0" encoding="utf-8"?>
<Properties xmlns="http://schemas.openxmlformats.org/officeDocument/2006/extended-properties" xmlns:vt="http://schemas.openxmlformats.org/officeDocument/2006/docPropsVTypes">
  <Company>Microsoft</Company>
  <Application>Microsoft Macintosh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若安</cp:lastModifiedBy>
  <dcterms:created xsi:type="dcterms:W3CDTF">2019-04-03T05:54:00Z</dcterms:created>
  <cp:lastPrinted>2019-04-10T01:07:00Z</cp:lastPrinted>
  <dcterms:modified xsi:type="dcterms:W3CDTF">2025-03-27T08:16:42Z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C1535CBE14A949EBB982E664CE8A92FC_13</vt:lpwstr>
  </property>
</Properties>
</file>