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<sst xmlns="http://schemas.openxmlformats.org/spreadsheetml/2006/main" count="95">
  <si>
    <t>物资采购申请表</t>
  </si>
  <si>
    <t>序号</t>
  </si>
  <si>
    <t>物资名称</t>
  </si>
  <si>
    <t>数量</t>
  </si>
  <si>
    <t>单位</t>
  </si>
  <si>
    <t>品牌、型号、规格</t>
  </si>
  <si>
    <t>单价</t>
  </si>
  <si>
    <t>金额</t>
  </si>
  <si>
    <t>电话机</t>
  </si>
  <si>
    <t>只</t>
  </si>
  <si>
    <t>步步高D6101、银</t>
  </si>
  <si>
    <t>中性笔</t>
  </si>
  <si>
    <t>支</t>
  </si>
  <si>
    <t>三菱UM153、黑1.0MM</t>
  </si>
  <si>
    <t>百事贴（1盒12包）</t>
  </si>
  <si>
    <t>盒</t>
  </si>
  <si>
    <t>得力9082</t>
  </si>
  <si>
    <t>百事条（1盒20包）</t>
  </si>
  <si>
    <t xml:space="preserve">盒 </t>
  </si>
  <si>
    <t>晨光YS-13，4排76MM*19MM*100张</t>
  </si>
  <si>
    <t>封箱胶带</t>
  </si>
  <si>
    <t>卷</t>
  </si>
  <si>
    <t>得力30369，60MM*54MM</t>
  </si>
  <si>
    <t>小透明胶带</t>
  </si>
  <si>
    <t>得力30013</t>
  </si>
  <si>
    <t>订书机</t>
  </si>
  <si>
    <t>得力0466省力型</t>
  </si>
  <si>
    <t>0.5签字笔</t>
  </si>
  <si>
    <t>晨光GP1008，按动黑</t>
  </si>
  <si>
    <t>0.5红签字笔</t>
  </si>
  <si>
    <t>晨光GP1008，按动红</t>
  </si>
  <si>
    <t>32MM小铁夹</t>
  </si>
  <si>
    <t>得力8553ES</t>
  </si>
  <si>
    <t>25MM小铁夹</t>
  </si>
  <si>
    <t>得力8554ES</t>
  </si>
  <si>
    <t>订书针</t>
  </si>
  <si>
    <t>得力0012型</t>
  </si>
  <si>
    <t>回形针</t>
  </si>
  <si>
    <t>得力18型</t>
  </si>
  <si>
    <t>起订器</t>
  </si>
  <si>
    <t>得力231型</t>
  </si>
  <si>
    <t>固体胶22克</t>
  </si>
  <si>
    <t>百特</t>
  </si>
  <si>
    <t>橡皮</t>
  </si>
  <si>
    <t>块</t>
  </si>
  <si>
    <t>花郎4B-200A</t>
  </si>
  <si>
    <t>剪 刀</t>
  </si>
  <si>
    <t>把</t>
  </si>
  <si>
    <t>得力0603</t>
  </si>
  <si>
    <t>交换机</t>
  </si>
  <si>
    <t>8口百兆，TPLINK</t>
  </si>
  <si>
    <t>公牛插座</t>
  </si>
  <si>
    <t>G109K，3米</t>
  </si>
  <si>
    <t>CD光盘（含光盘空盒）</t>
  </si>
  <si>
    <t>套</t>
  </si>
  <si>
    <t>飞利浦，700MB，50张一盒，配300只盒子</t>
  </si>
  <si>
    <t>DVD光盘（含光盘空盒）</t>
  </si>
  <si>
    <t>飞利浦，16速4.7G，配50只盒子</t>
  </si>
  <si>
    <t>移动硬盘</t>
  </si>
  <si>
    <t>西数，2TB</t>
  </si>
  <si>
    <t>316型，1.8米</t>
  </si>
  <si>
    <t>热水瓶(1箱10只）</t>
  </si>
  <si>
    <t>箱</t>
  </si>
  <si>
    <t>清水，SM3162F，银</t>
  </si>
  <si>
    <t>小垃圾袋</t>
  </si>
  <si>
    <t>包</t>
  </si>
  <si>
    <t>妙洁，MBGRL黑，每卷36只，45CM*50CM</t>
  </si>
  <si>
    <t>牙膏</t>
  </si>
  <si>
    <t>高露洁，超强140克</t>
  </si>
  <si>
    <t>乳胶手套</t>
  </si>
  <si>
    <t>双</t>
  </si>
  <si>
    <t>粤龙大号</t>
  </si>
  <si>
    <t>洗洁精</t>
  </si>
  <si>
    <t>瓶</t>
  </si>
  <si>
    <t>白猫，柠檬红茶香，500克</t>
  </si>
  <si>
    <t>歌德利电脑椅</t>
  </si>
  <si>
    <t>张</t>
  </si>
  <si>
    <t>YH09，网纱，钢制脚，650*650*980CM</t>
  </si>
  <si>
    <t>强力清洁乳</t>
  </si>
  <si>
    <t>凯鹏洁而亮，700克（500ML）</t>
  </si>
  <si>
    <t>塑料脸盆</t>
  </si>
  <si>
    <t>茶花,直径33CM，03371K</t>
  </si>
  <si>
    <t>塑料水桶</t>
  </si>
  <si>
    <t>五月花，24L</t>
  </si>
  <si>
    <t>SK-602装订针</t>
  </si>
  <si>
    <t>组</t>
  </si>
  <si>
    <t>一组3个</t>
  </si>
  <si>
    <t>DBM-120装订针</t>
  </si>
  <si>
    <t>小盒</t>
  </si>
  <si>
    <t>Artine印油（红）</t>
  </si>
  <si>
    <t>40ML</t>
  </si>
  <si>
    <t>15MM小铁夹</t>
  </si>
  <si>
    <t>得力8556ES</t>
  </si>
  <si>
    <t>19MM小铁夹</t>
  </si>
  <si>
    <t>得力8555ES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</si>
</sst>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8"/>
      <name val="宋体"/>
      <charset val="134"/>
      <scheme val="major"/>
    </font>
    <font>
      <b/>
      <sz val="16"/>
      <name val="仿宋"/>
      <charset val="134"/>
    </font>
    <font>
      <b/>
      <sz val="16"/>
      <color theme="1"/>
      <name val="仿宋"/>
      <charset val="134"/>
    </font>
    <font>
      <sz val="16"/>
      <name val="仿宋"/>
      <charset val="134"/>
    </font>
    <font>
      <sz val="16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0"/>
  <sheetViews>
    <sheetView tabSelected="1" topLeftCell="A34" workbookViewId="0">
      <selection activeCell="E34" sqref="E34"/>
    </sheetView>
  </sheetViews>
  <sheetFormatPr defaultColWidth="9" defaultRowHeight="20.25" outlineLevelCol="6"/>
  <cols>
    <col min="2" max="2" width="32.875" customWidth="1"/>
    <col min="3" max="3" width="9.875" customWidth="1"/>
    <col min="4" max="4" width="7.375" customWidth="1"/>
    <col min="5" max="5" width="52" style="1" customWidth="1"/>
    <col min="6" max="6" width="7.875" style="2" customWidth="1"/>
    <col min="7" max="7" width="13.125" style="2" customWidth="1"/>
  </cols>
  <sheetData>
    <row r="1" ht="35.25" spans="1:5">
      <c r="A1" s="3" t="s">
        <v>0</v>
      </c>
      <c r="B1" s="3"/>
      <c r="C1" s="3"/>
      <c r="D1" s="3"/>
      <c r="E1" s="3"/>
    </row>
    <row r="2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spans="1:7">
      <c r="A3" s="6">
        <v>1</v>
      </c>
      <c r="B3" s="6" t="s">
        <v>8</v>
      </c>
      <c r="C3" s="6">
        <v>20</v>
      </c>
      <c r="D3" s="6" t="s">
        <v>9</v>
      </c>
      <c r="E3" s="6" t="s">
        <v>10</v>
      </c>
      <c r="F3" s="7">
        <v>85</v>
      </c>
      <c r="G3" s="7">
        <f>F3*C3</f>
        <v>1700</v>
      </c>
    </row>
    <row r="4" spans="1:7">
      <c r="A4" s="6">
        <v>2</v>
      </c>
      <c r="B4" s="8" t="s">
        <v>11</v>
      </c>
      <c r="C4" s="8">
        <v>30</v>
      </c>
      <c r="D4" s="8" t="s">
        <v>12</v>
      </c>
      <c r="E4" s="6" t="s">
        <v>13</v>
      </c>
      <c r="F4" s="7">
        <v>8.5</v>
      </c>
      <c r="G4" s="7">
        <f t="shared" ref="G4:G13" si="0">F4*C4</f>
        <v>255</v>
      </c>
    </row>
    <row r="5" spans="1:7">
      <c r="A5" s="6">
        <v>3</v>
      </c>
      <c r="B5" s="8" t="s">
        <v>14</v>
      </c>
      <c r="C5" s="8">
        <v>5</v>
      </c>
      <c r="D5" s="8" t="s">
        <v>15</v>
      </c>
      <c r="E5" s="6" t="s">
        <v>16</v>
      </c>
      <c r="F5" s="7">
        <v>32</v>
      </c>
      <c r="G5" s="7">
        <f t="shared" si="0"/>
        <v>160</v>
      </c>
    </row>
    <row r="6" spans="1:7">
      <c r="A6" s="6">
        <v>4</v>
      </c>
      <c r="B6" s="8" t="s">
        <v>17</v>
      </c>
      <c r="C6" s="8">
        <v>5</v>
      </c>
      <c r="D6" s="8" t="s">
        <v>18</v>
      </c>
      <c r="E6" s="6" t="s">
        <v>19</v>
      </c>
      <c r="F6" s="7">
        <v>40</v>
      </c>
      <c r="G6" s="7">
        <f t="shared" si="0"/>
        <v>200</v>
      </c>
    </row>
    <row r="7" spans="1:7">
      <c r="A7" s="6">
        <v>5</v>
      </c>
      <c r="B7" s="6" t="s">
        <v>20</v>
      </c>
      <c r="C7" s="6">
        <v>30</v>
      </c>
      <c r="D7" s="6" t="s">
        <v>21</v>
      </c>
      <c r="E7" s="6" t="s">
        <v>22</v>
      </c>
      <c r="F7" s="7">
        <v>7</v>
      </c>
      <c r="G7" s="7">
        <f t="shared" si="0"/>
        <v>210</v>
      </c>
    </row>
    <row r="8" spans="1:7">
      <c r="A8" s="6">
        <v>6</v>
      </c>
      <c r="B8" s="8" t="s">
        <v>23</v>
      </c>
      <c r="C8" s="8">
        <v>30</v>
      </c>
      <c r="D8" s="8" t="s">
        <v>21</v>
      </c>
      <c r="E8" s="6" t="s">
        <v>24</v>
      </c>
      <c r="F8" s="7">
        <v>1</v>
      </c>
      <c r="G8" s="7">
        <f t="shared" si="0"/>
        <v>30</v>
      </c>
    </row>
    <row r="9" spans="1:7">
      <c r="A9" s="6">
        <v>7</v>
      </c>
      <c r="B9" s="6" t="s">
        <v>25</v>
      </c>
      <c r="C9" s="6">
        <v>30</v>
      </c>
      <c r="D9" s="6" t="s">
        <v>9</v>
      </c>
      <c r="E9" s="6" t="s">
        <v>26</v>
      </c>
      <c r="F9" s="7">
        <v>17</v>
      </c>
      <c r="G9" s="7">
        <f t="shared" si="0"/>
        <v>510</v>
      </c>
    </row>
    <row r="10" spans="1:7">
      <c r="A10" s="6">
        <v>8</v>
      </c>
      <c r="B10" s="6" t="s">
        <v>27</v>
      </c>
      <c r="C10" s="6">
        <v>240</v>
      </c>
      <c r="D10" s="6" t="s">
        <v>12</v>
      </c>
      <c r="E10" s="6" t="s">
        <v>28</v>
      </c>
      <c r="F10" s="7">
        <v>1.7</v>
      </c>
      <c r="G10" s="7">
        <f t="shared" si="0"/>
        <v>408</v>
      </c>
    </row>
    <row r="11" spans="1:7">
      <c r="A11" s="6">
        <v>9</v>
      </c>
      <c r="B11" s="6" t="s">
        <v>29</v>
      </c>
      <c r="C11" s="6">
        <v>60</v>
      </c>
      <c r="D11" s="6" t="s">
        <v>12</v>
      </c>
      <c r="E11" s="6" t="s">
        <v>30</v>
      </c>
      <c r="F11" s="7">
        <v>1.7</v>
      </c>
      <c r="G11" s="7">
        <f t="shared" si="0"/>
        <v>102</v>
      </c>
    </row>
    <row r="12" spans="1:7">
      <c r="A12" s="6">
        <v>10</v>
      </c>
      <c r="B12" s="6" t="s">
        <v>31</v>
      </c>
      <c r="C12" s="6">
        <v>20</v>
      </c>
      <c r="D12" s="6" t="s">
        <v>15</v>
      </c>
      <c r="E12" s="6" t="s">
        <v>32</v>
      </c>
      <c r="F12" s="7">
        <v>9</v>
      </c>
      <c r="G12" s="7">
        <f t="shared" si="0"/>
        <v>180</v>
      </c>
    </row>
    <row r="13" spans="1:7">
      <c r="A13" s="6">
        <v>11</v>
      </c>
      <c r="B13" s="6" t="s">
        <v>33</v>
      </c>
      <c r="C13" s="6">
        <v>20</v>
      </c>
      <c r="D13" s="6" t="s">
        <v>15</v>
      </c>
      <c r="E13" s="6" t="s">
        <v>34</v>
      </c>
      <c r="F13" s="7">
        <v>13</v>
      </c>
      <c r="G13" s="7">
        <f t="shared" si="0"/>
        <v>260</v>
      </c>
    </row>
    <row r="14" spans="1:7">
      <c r="A14" s="6">
        <v>12</v>
      </c>
      <c r="B14" s="6" t="s">
        <v>35</v>
      </c>
      <c r="C14" s="6">
        <v>200</v>
      </c>
      <c r="D14" s="6" t="s">
        <v>15</v>
      </c>
      <c r="E14" s="6" t="s">
        <v>36</v>
      </c>
      <c r="F14" s="7">
        <v>1</v>
      </c>
      <c r="G14" s="7">
        <f t="shared" ref="G14:G21" si="1">F14*C14</f>
        <v>200</v>
      </c>
    </row>
    <row r="15" spans="1:7">
      <c r="A15" s="6">
        <v>13</v>
      </c>
      <c r="B15" s="6" t="s">
        <v>37</v>
      </c>
      <c r="C15" s="6">
        <v>300</v>
      </c>
      <c r="D15" s="6" t="s">
        <v>15</v>
      </c>
      <c r="E15" s="6" t="s">
        <v>38</v>
      </c>
      <c r="F15" s="7">
        <v>1.5</v>
      </c>
      <c r="G15" s="7">
        <f t="shared" si="1"/>
        <v>450</v>
      </c>
    </row>
    <row r="16" spans="1:7">
      <c r="A16" s="6">
        <v>14</v>
      </c>
      <c r="B16" s="6" t="s">
        <v>39</v>
      </c>
      <c r="C16" s="6">
        <v>20</v>
      </c>
      <c r="D16" s="6" t="s">
        <v>9</v>
      </c>
      <c r="E16" s="6" t="s">
        <v>40</v>
      </c>
      <c r="F16" s="7">
        <v>2.5</v>
      </c>
      <c r="G16" s="7">
        <f t="shared" si="1"/>
        <v>50</v>
      </c>
    </row>
    <row r="17" spans="1:7">
      <c r="A17" s="6">
        <v>15</v>
      </c>
      <c r="B17" s="6" t="s">
        <v>41</v>
      </c>
      <c r="C17" s="6">
        <v>60</v>
      </c>
      <c r="D17" s="6" t="s">
        <v>12</v>
      </c>
      <c r="E17" s="6" t="s">
        <v>42</v>
      </c>
      <c r="F17" s="7">
        <v>9</v>
      </c>
      <c r="G17" s="7">
        <f t="shared" si="1"/>
        <v>540</v>
      </c>
    </row>
    <row r="18" spans="1:7">
      <c r="A18" s="6">
        <v>16</v>
      </c>
      <c r="B18" s="8" t="s">
        <v>43</v>
      </c>
      <c r="C18" s="8">
        <v>30</v>
      </c>
      <c r="D18" s="8" t="s">
        <v>44</v>
      </c>
      <c r="E18" s="6" t="s">
        <v>45</v>
      </c>
      <c r="F18" s="7">
        <v>2</v>
      </c>
      <c r="G18" s="7">
        <f t="shared" si="1"/>
        <v>60</v>
      </c>
    </row>
    <row r="19" spans="1:7">
      <c r="A19" s="6">
        <v>17</v>
      </c>
      <c r="B19" s="6" t="s">
        <v>46</v>
      </c>
      <c r="C19" s="6">
        <v>20</v>
      </c>
      <c r="D19" s="6" t="s">
        <v>47</v>
      </c>
      <c r="E19" s="6" t="s">
        <v>48</v>
      </c>
      <c r="F19" s="7">
        <v>3.5</v>
      </c>
      <c r="G19" s="7">
        <f t="shared" si="1"/>
        <v>70</v>
      </c>
    </row>
    <row r="20" spans="1:7">
      <c r="A20" s="6">
        <v>18</v>
      </c>
      <c r="B20" s="6" t="s">
        <v>49</v>
      </c>
      <c r="C20" s="6">
        <v>10</v>
      </c>
      <c r="D20" s="6" t="s">
        <v>9</v>
      </c>
      <c r="E20" s="6" t="s">
        <v>50</v>
      </c>
      <c r="F20" s="7">
        <v>90</v>
      </c>
      <c r="G20" s="7">
        <f t="shared" si="1"/>
        <v>900</v>
      </c>
    </row>
    <row r="21" spans="1:7">
      <c r="A21" s="6">
        <v>19</v>
      </c>
      <c r="B21" s="6" t="s">
        <v>51</v>
      </c>
      <c r="C21" s="6">
        <v>20</v>
      </c>
      <c r="D21" s="6" t="s">
        <v>44</v>
      </c>
      <c r="E21" s="6" t="s">
        <v>52</v>
      </c>
      <c r="F21" s="7">
        <v>60</v>
      </c>
      <c r="G21" s="7">
        <f t="shared" si="1"/>
        <v>1200</v>
      </c>
    </row>
    <row r="22" spans="1:7">
      <c r="A22" s="6">
        <v>20</v>
      </c>
      <c r="B22" s="6" t="s">
        <v>53</v>
      </c>
      <c r="C22" s="6">
        <v>300</v>
      </c>
      <c r="D22" s="6" t="s">
        <v>54</v>
      </c>
      <c r="E22" s="6" t="s">
        <v>55</v>
      </c>
      <c r="F22" s="7">
        <v>2.5</v>
      </c>
      <c r="G22" s="7">
        <f t="shared" ref="G22:G28" si="2">F22*C22</f>
        <v>750</v>
      </c>
    </row>
    <row r="23" spans="1:7">
      <c r="A23" s="6">
        <v>21</v>
      </c>
      <c r="B23" s="6" t="s">
        <v>56</v>
      </c>
      <c r="C23" s="6">
        <v>50</v>
      </c>
      <c r="D23" s="6" t="s">
        <v>54</v>
      </c>
      <c r="E23" s="6" t="s">
        <v>57</v>
      </c>
      <c r="F23" s="7">
        <v>2.5</v>
      </c>
      <c r="G23" s="7">
        <f t="shared" si="2"/>
        <v>125</v>
      </c>
    </row>
    <row r="24" spans="1:7">
      <c r="A24" s="6">
        <v>22</v>
      </c>
      <c r="B24" s="6" t="s">
        <v>58</v>
      </c>
      <c r="C24" s="6">
        <v>5</v>
      </c>
      <c r="D24" s="6" t="s">
        <v>9</v>
      </c>
      <c r="E24" s="6" t="s">
        <v>59</v>
      </c>
      <c r="F24" s="7">
        <v>550</v>
      </c>
      <c r="G24" s="7">
        <f t="shared" si="2"/>
        <v>2750</v>
      </c>
    </row>
    <row r="25" spans="1:7">
      <c r="A25" s="6">
        <v>23</v>
      </c>
      <c r="B25" s="9" t="s">
        <v>51</v>
      </c>
      <c r="C25" s="9">
        <v>10</v>
      </c>
      <c r="D25" s="9" t="s">
        <v>9</v>
      </c>
      <c r="E25" s="9" t="s">
        <v>60</v>
      </c>
      <c r="F25" s="7">
        <v>50</v>
      </c>
      <c r="G25" s="7">
        <f t="shared" si="2"/>
        <v>500</v>
      </c>
    </row>
    <row r="26" spans="1:7">
      <c r="A26" s="6">
        <v>24</v>
      </c>
      <c r="B26" s="6" t="s">
        <v>61</v>
      </c>
      <c r="C26" s="6">
        <v>2</v>
      </c>
      <c r="D26" s="6" t="s">
        <v>62</v>
      </c>
      <c r="E26" s="9" t="s">
        <v>63</v>
      </c>
      <c r="F26" s="7">
        <v>550</v>
      </c>
      <c r="G26" s="7">
        <f t="shared" si="2"/>
        <v>1100</v>
      </c>
    </row>
    <row r="27" spans="1:7">
      <c r="A27" s="6">
        <v>25</v>
      </c>
      <c r="B27" s="8" t="s">
        <v>64</v>
      </c>
      <c r="C27" s="8">
        <v>300</v>
      </c>
      <c r="D27" s="6" t="s">
        <v>65</v>
      </c>
      <c r="E27" s="9" t="s">
        <v>66</v>
      </c>
      <c r="F27" s="7">
        <v>6</v>
      </c>
      <c r="G27" s="7">
        <f t="shared" si="2"/>
        <v>1800</v>
      </c>
    </row>
    <row r="28" spans="1:7">
      <c r="A28" s="6">
        <v>26</v>
      </c>
      <c r="B28" s="8" t="s">
        <v>67</v>
      </c>
      <c r="C28" s="8">
        <v>10</v>
      </c>
      <c r="D28" s="6" t="s">
        <v>12</v>
      </c>
      <c r="E28" s="9" t="s">
        <v>68</v>
      </c>
      <c r="F28" s="7">
        <v>5</v>
      </c>
      <c r="G28" s="7">
        <f t="shared" si="2"/>
        <v>50</v>
      </c>
    </row>
    <row r="29" spans="1:7">
      <c r="A29" s="6">
        <v>27</v>
      </c>
      <c r="B29" s="8" t="s">
        <v>69</v>
      </c>
      <c r="C29" s="8">
        <v>30</v>
      </c>
      <c r="D29" s="6" t="s">
        <v>70</v>
      </c>
      <c r="E29" s="9" t="s">
        <v>71</v>
      </c>
      <c r="F29" s="7">
        <v>6.5</v>
      </c>
      <c r="G29" s="7">
        <f t="shared" ref="G29:G39" si="3">F29*C29</f>
        <v>195</v>
      </c>
    </row>
    <row r="30" spans="1:7">
      <c r="A30" s="6">
        <v>28</v>
      </c>
      <c r="B30" s="8" t="s">
        <v>72</v>
      </c>
      <c r="C30" s="8">
        <v>10</v>
      </c>
      <c r="D30" s="6" t="s">
        <v>73</v>
      </c>
      <c r="E30" s="9" t="s">
        <v>74</v>
      </c>
      <c r="F30" s="7">
        <v>6.5</v>
      </c>
      <c r="G30" s="7">
        <f t="shared" si="3"/>
        <v>65</v>
      </c>
    </row>
    <row r="31" spans="1:7">
      <c r="A31" s="6">
        <v>29</v>
      </c>
      <c r="B31" s="8" t="s">
        <v>75</v>
      </c>
      <c r="C31" s="8">
        <v>3</v>
      </c>
      <c r="D31" s="6" t="s">
        <v>76</v>
      </c>
      <c r="E31" s="9" t="s">
        <v>77</v>
      </c>
      <c r="F31" s="7">
        <v>250</v>
      </c>
      <c r="G31" s="7">
        <f t="shared" si="3"/>
        <v>750</v>
      </c>
    </row>
    <row r="32" spans="1:7">
      <c r="A32" s="6">
        <v>30</v>
      </c>
      <c r="B32" s="10" t="s">
        <v>78</v>
      </c>
      <c r="C32" s="10">
        <v>10</v>
      </c>
      <c r="D32" s="10" t="s">
        <v>73</v>
      </c>
      <c r="E32" s="10" t="s">
        <v>79</v>
      </c>
      <c r="F32" s="7">
        <v>10</v>
      </c>
      <c r="G32" s="7">
        <f t="shared" si="3"/>
        <v>100</v>
      </c>
    </row>
    <row r="33" spans="1:7">
      <c r="A33" s="6">
        <v>31</v>
      </c>
      <c r="B33" s="10" t="s">
        <v>80</v>
      </c>
      <c r="C33" s="10">
        <v>2</v>
      </c>
      <c r="D33" s="10" t="s">
        <v>9</v>
      </c>
      <c r="E33" s="10" t="s">
        <v>81</v>
      </c>
      <c r="F33" s="7">
        <v>18</v>
      </c>
      <c r="G33" s="7">
        <f t="shared" si="3"/>
        <v>36</v>
      </c>
    </row>
    <row r="34" spans="1:7">
      <c r="A34" s="6">
        <v>32</v>
      </c>
      <c r="B34" s="10" t="s">
        <v>82</v>
      </c>
      <c r="C34" s="10">
        <v>2</v>
      </c>
      <c r="D34" s="10" t="s">
        <v>9</v>
      </c>
      <c r="E34" s="10" t="s">
        <v>83</v>
      </c>
      <c r="F34" s="7">
        <v>25</v>
      </c>
      <c r="G34" s="7">
        <f t="shared" si="3"/>
        <v>50</v>
      </c>
    </row>
    <row r="35" spans="1:7">
      <c r="A35" s="6">
        <v>33</v>
      </c>
      <c r="B35" s="10" t="s">
        <v>84</v>
      </c>
      <c r="C35" s="10">
        <v>6</v>
      </c>
      <c r="D35" s="10" t="s">
        <v>85</v>
      </c>
      <c r="E35" s="10" t="s">
        <v>86</v>
      </c>
      <c r="F35" s="7">
        <v>300</v>
      </c>
      <c r="G35" s="7">
        <f t="shared" si="3"/>
        <v>1800</v>
      </c>
    </row>
    <row r="36" spans="1:7">
      <c r="A36" s="6">
        <v>34</v>
      </c>
      <c r="B36" s="10" t="s">
        <v>87</v>
      </c>
      <c r="C36" s="10">
        <v>6</v>
      </c>
      <c r="D36" s="10" t="s">
        <v>88</v>
      </c>
      <c r="E36" s="10"/>
      <c r="F36" s="7">
        <v>150</v>
      </c>
      <c r="G36" s="7">
        <f t="shared" si="3"/>
        <v>900</v>
      </c>
    </row>
    <row r="37" spans="1:7">
      <c r="A37" s="6">
        <v>35</v>
      </c>
      <c r="B37" s="10" t="s">
        <v>89</v>
      </c>
      <c r="C37" s="10">
        <v>1</v>
      </c>
      <c r="D37" s="10" t="s">
        <v>73</v>
      </c>
      <c r="E37" s="10" t="s">
        <v>90</v>
      </c>
      <c r="F37" s="7">
        <v>12</v>
      </c>
      <c r="G37" s="7">
        <f t="shared" si="3"/>
        <v>12</v>
      </c>
    </row>
    <row r="38" ht="21" customHeight="1" spans="1:7">
      <c r="A38" s="6">
        <v>36</v>
      </c>
      <c r="B38" s="6" t="s">
        <v>91</v>
      </c>
      <c r="C38" s="6">
        <v>50</v>
      </c>
      <c r="D38" s="6" t="s">
        <v>15</v>
      </c>
      <c r="E38" s="10" t="s">
        <v>92</v>
      </c>
      <c r="F38" s="7">
        <v>8.5</v>
      </c>
      <c r="G38" s="7">
        <f t="shared" si="3"/>
        <v>425</v>
      </c>
    </row>
    <row r="39" spans="1:7">
      <c r="A39" s="6">
        <v>37</v>
      </c>
      <c r="B39" s="6" t="s">
        <v>93</v>
      </c>
      <c r="C39" s="6">
        <v>30</v>
      </c>
      <c r="D39" s="6" t="s">
        <v>15</v>
      </c>
      <c r="E39" s="6" t="s">
        <v>94</v>
      </c>
      <c r="F39" s="7">
        <v>5</v>
      </c>
      <c r="G39" s="7">
        <f t="shared" si="3"/>
        <v>150</v>
      </c>
    </row>
    <row r="40" spans="1:7">
      <c r="A40" s="11"/>
      <c r="B40" s="11"/>
      <c r="C40" s="11"/>
      <c r="D40" s="11"/>
      <c r="E40" s="12"/>
      <c r="F40" s="13"/>
      <c r="G40" s="13">
        <f>SUM(G3:G39)</f>
        <v>19043</v>
      </c>
    </row>
  </sheetData>
  <mergeCells count="1">
    <mergeCell ref="A1:E1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dcterms:created xsi:type="dcterms:W3CDTF">2025-01-02T01:13:00Z</dcterms:created>
  <dcterms:modified xsi:type="dcterms:W3CDTF">2025-01-08T09:44:01Z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