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7945" windowHeight="12375" tabRatio="981"/>
  </bookViews>
  <sheets>
    <sheet name="实训室改造1" sheetId="5"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5" l="1"/>
  <c r="G19" i="5"/>
  <c r="G18" i="5"/>
  <c r="G17" i="5"/>
  <c r="G16" i="5"/>
  <c r="G15" i="5"/>
  <c r="G14" i="5"/>
  <c r="G13" i="5"/>
  <c r="G12" i="5"/>
  <c r="G11" i="5"/>
  <c r="G10" i="5"/>
  <c r="G9" i="5"/>
  <c r="G8" i="5"/>
  <c r="G7" i="5"/>
  <c r="G6" i="5"/>
  <c r="G5" i="5"/>
  <c r="G4" i="5"/>
</calcChain>
</file>

<file path=xl/sharedStrings.xml><?xml version="1.0" encoding="utf-8"?>
<sst xmlns="http://schemas.openxmlformats.org/spreadsheetml/2006/main" count="68" uniqueCount="55">
  <si>
    <t>实训室名称</t>
  </si>
  <si>
    <t>拟建位置</t>
  </si>
  <si>
    <t>场地面积（㎡）</t>
  </si>
  <si>
    <t>序号</t>
  </si>
  <si>
    <t>名称</t>
  </si>
  <si>
    <t>规格参数</t>
  </si>
  <si>
    <t>单位</t>
  </si>
  <si>
    <t>数量</t>
  </si>
  <si>
    <t>单价</t>
  </si>
  <si>
    <t>总价</t>
  </si>
  <si>
    <t>品牌</t>
  </si>
  <si>
    <t>4K广播级摄像机</t>
  </si>
  <si>
    <t>1.1英寸(13.2 mm x 8.8 mm) 背照式 Exmor RS CMOS 成像器；
2.总像素不小于2000万，有效像素不小于1420万3840（水平）x 2160（垂直）；
3.内置光学滤镜：ND 滤镜；不小于12倍光学变焦，不小于24倍清晰影像变焦；
4.配备不低于1440K OLED电子取景器，不小于3.5英寸1550K的LCD显示屏；
5.UHD 4K (3840 x 2160) 30p视频录制，高清格式支持120fps拍摄，支持3840×2160 4:2:0的XAVC-L编码，码流不低于100Mbps，支持XAVC HD / AVCHD / MPEG HD422 / MPEGHD420；
6.四档ND滤镜、双XLR输入接口、3G-SDI输出接口；
7.支持通过搭载的MI热靴实现供电和信号连接；
8.内置WiFi功能，支持FTP文件无线传输；
9.支持夜视功能，可在黑暗环境下拍摄视频节目。</t>
  </si>
  <si>
    <t>台</t>
  </si>
  <si>
    <t>索尼</t>
  </si>
  <si>
    <t>配套三角架</t>
  </si>
  <si>
    <t>1.最低高度约：0.6M；展开高度：1.5-1.6M；
2.材质：铝合金；脚架节数：3节；最大管径：25*19.2mm；
3.云台类型：三维云台；支持横向360°旋转，前后俯仰角度±70°；
4.适用场景：摄影，直播，摄像；</t>
  </si>
  <si>
    <t>套</t>
  </si>
  <si>
    <t>广播级双屏提词器系统</t>
  </si>
  <si>
    <t>1、22寸双屏演播室一体式提词器；
2、文稿录入、编辑方便，操作简单，自动完成排版, 支持txt、rtf 、word 等格式文本。
3、清晰度高，字迹清晰。可台内外联网。可与文稿摄像方式联用，组成二合一型。
4、适用于各电视台演播室的录、直播节目需要。
5文稿字迹明亮清晰 支持自定义不同角色的字号/字体/颜色显示。 
6、软件支持汉、藏、蒙、傣、维、朝鲜等少数民族语言。而且还支持国外的一些语言英、日、韩、德、俄、法、阿拉伯文等国家语言。（可根据来增加语言）；
7、系统自动记录演播稿，当发生异常停电事故后再加电时自动寻找并且打开演播稿，并保证演播稿的完整性。
8、控制方式灵活多样，键盘、鼠标、控制手柄均可，字幕速度变化范围可随意调节，前后跳段翻页方便自如；
9、采用进口多层宽带介质分光膜（硬膜）玻璃，厚度仅为2mm，光损失率在3%以下，反光度达到50％。
10、软件解决双屏正像问题，使播音员和技术区操作更方便直观。
11、有一个回监液晶监视器，可以输出最终监看信号。
12、含三脚架，套题词器软件。</t>
  </si>
  <si>
    <t>北京文香</t>
  </si>
  <si>
    <t>演播区专业灯光系统</t>
  </si>
  <si>
    <t>一、聚光灯 2个
额定功率：100W；
输入电压：90V—265VAC,50/60Hz；
光源类型：COB；
相关色温：5600K（可选3200k）；
显色指数：CRI≥95%;TLCI(Qa)：＞95；
光源寿命：＞50000小时；
DMX通道数：1-3通道；
调光频率：16.6KHz;工作频率：660KHz；
灯体温度：≥40℃；
光斑角度：10°—80°；
驱动方式：恒流驱动；
亮度调节:0—100%无极调光；
控制模式：DMX512信号/本地控制/无线遥控；
冷却系统：自然风冷散热，无风机产品；
噪音范围：静音（无风扇）；
工作温度：-10°—40°；
外型尺寸：400×240×240mm；
★无线调光方式为无需走信号线，放大器，调光台等设备，需提供灯具无线调光相关软著作权证书复印件加盖公章；
★产品认证：需提供第三方灯具检验报告并加盖公章；
选配功能：电池或220V双供电方式，柔光箱，柔光板，便携箱，双色温。
二、平板式柔光灯 4个
额定功率：200w；
供电方式：AC：90-265V，50/60Hz;DC12-24V；
相关色温：5600K（可选3200k）；
LED类型：贴片灯珠；      
1.全航空铝材结构，强度高，重量轻； 
2.灯体与光源一体化设计，灯体采用高强航空铝材散热材质，散热好，大幅延长灯珠寿命，质量稳定。
3.灯具固定转接件，灯具易损耗件采用全高强航空铝材质设计，无故障，耐使用。
4.高效光源芯片，高亮度，高显色，Ra&gt;95.色温稳定，5600K.  
5.电源控制电路一体化控制盒设计，灯体控制盒分体设计，高强铝材外壳，散热性好，易更换，售后简洁，方便。
6.调光方式：DMX512信号控制/灯具本地控制/LCD液晶屏遥控功能；
7.无线调光方式为免弱电化施工，无需走信号线，放大器，调光台等设备；
8.需提供灯具无线调光相关软著无线数字遥控设计，液晶数字遥控器控制，无需繁琐信号线施工连接，使用简单方便。
9.标准国际DMX512信号设计，DMX512/1990数字调光协议，兼容性强，控制精准。
★10.需提供第三方灯具检验报告并加盖公章；
11灯具无需绑定传统灯具号码牌，自带高亮显示数码号码牌，清晰易识别，美观统一，易于调节。
12.灯具支持通过多功能调光终端存储多达10个场景记忆，可自由设定灯具在不同场合下亮度及调光数据，支持一键复位存储调用，操作简单，布光环境多样。</t>
  </si>
  <si>
    <t>项</t>
  </si>
  <si>
    <t>一、硬件部分：
1.为保证系统的兼容性和拓展性，要求主机必须采用X86架构设计，不接受嵌入式架构设计方式；
2.★要求产品方便携带，采用一体化设计，需包含至少两块显示屏，每块显示屏需≥17.3英寸，一个用于预监信号，一个用于显示操作界面，操作界面需支持触摸操作。（提供彩页或说明书等证明材料）；
3.要求视频输入接口：不少于4路3G-SDI高清视频输入，不少于1路HDMI输入；视频输出接口:不少于1路HDMI输出，不少于1路3G-SDI输出；
4.音频接口：支持不少于2路6.35话筒输入，不少于2路RCA立体声输入，不少于1路RCA立体声输出，不少于1路3.5mm音频输出；
5.其它接口：不少于4路USB3.0接口，不少于2路USB2.0接口；不少于1路千兆网口。
二、软件部分：
1.为方便导播人员的监看和导播操作，要求系统采用一体化双屏设计，其中一块屏显示监看画面，另一块屏显示导播操作界面；
2.★为便于导播人员使用，导播操作界面支持触摸操作和外接键盘两种操作方式。（需有CNAS、CMA机构认可的权威实验室出具的检测报告为佐证，报告中需呈现相应的参数功能，提供报告复印件）；
3.★为增加导播内容和素材的丰富性，系统需具备不少于18路信号源采集，其中不少于4路摄像机信号、不少于2路DDR本地视频和图片信号、不少于2路虚拟信号，不少于1路字幕信号，不少于1路主背景音乐信号。（需有CNAS、CMA机构认可的权威实验室出具的检测报告为佐证，报告中需呈现相应的参数功能，提供报告复印件）；
4.★系统同时具备PGM和PVW画面，PGM和PVW画面支持不少于10路信号源的混合切换，支持直切和自动切换，自动切换时支持不少于14种切换特效，特效至少包含：淡叠、推像、划像、爆炸、球形变形、碎块、圆柱变形等，切换特效支持切换时间选择和自定义时间选择。（需有CNAS、CMA机构认可的权威实验室出具的检测报告为佐证，报告中需呈现相应的参数功能，提供报告复印件）；
5.视频监看窗口具有视频信号选择功能，可以选择监看摄像机、网络、DDR、字幕、虚拟等不同的信号源；
6.为了提高系统的兼容性，要求系统具备2路网络IP信号监看，每路网络IP信号可以支持不少于4路RTMP、UDP协议的网络视频流；
7.★要求DDR信号支持多种视频和图片的混合编单播出，同时支持CUE预卷功能，混合编单播出支持单条循环、全部循环和NP播放（导播人员将信号切换到DDR时自动播放相应视频，信号切出DDR时自动停止播放当前视频，并准备下一条视频，当信号切换到DDR时，自动播放下一条视频）等多种播放方式。（需有CNAS、CMA机构认可的权威实验室出具的检测报告为佐证，报告中需呈现相应的参数功能，提供报告复印件）。
8.DDR信号支持快慢动作播放视频，慢动作支持慢放百分比的调节，快放支持1倍速和2倍速的播放，同时DDR中播放的视频支持入点出点的设置，即：一段较长的视频中可以支持其中一部分视频的播放。
9.要求字幕信号同时支持三维和二维字幕，支持同时带图文效果的动态字幕、动态台标字幕、倒计时字幕、时钟字幕和跑马字幕等多种形式的字幕，支持实时修改字幕内容，多条字幕可以设置不同的层次同时播出。
10.★要求系统支持多种模式的键叠加功能，可以将任意信号叠加到PGM上，键叠加的模式支持不少于8种预设模式，也可以自定义键叠加中多路信号的位置、大小、裁切和旋转以实现各自占比的调整。（需有CNAS、CMA机构认可的权威实验室出具的检测报告为佐证，报告中需呈现相应的参数功能，提供报告复印件）。
11.★要求系统支持虚拟抠像技术，支持不少于4路信号的同时虚拟抠像处理，可对2路摄像机和2路网络IP视频信号同时做抠像处理。（需有CNAS、CMA机构认可的权威实验室出具的检测报告为佐证，报告中需呈现相应的参数功能，提供报告复印件）。
12.★要求系统支持同时叠加不少于2种不同的真三维虚拟场景，虚拟场景支持无限蓝箱功能，可以对抠像片进行裁边和位移操作，每个虚拟场景支持8个不同的虚拟机位，虚拟机位之间支持直接切换和带轨迹的切换效果。（需有CNAS、CMA机构认可的权威实验室出具的检测报告为佐证，报告中需呈现相应的参数功能，提供报告复印件）。
13.★支持热点功能，可以在每路摄像机信号和网络IP信号的抠像区域设置8个热点区域，每个区域可以设置不同的导播命令，当人物触发红外热点区域后即可以触发设置的导播命令。（需有CNAS、CMA机构认可的权威实验室出具的检测报告为佐证，报告中需呈现相应的参数功能，提供报告复印件）。
14.要求系统支持不少于4路摇臂设置，每路摇臂可以通过加关键帧的方式设置不少于8个虚拟机位按照正向和反向进行机位切换，同时可以添加灯光效果，灯光效果可以跟随机位由亮到暗也可以由暗到亮。
15.★要求系统出厂内置不少于30套不同的真三维教学虚拟场景，实时图像抠像处理并叠加真三维场景后可对三维场景中的三维物件进行隐藏、位移、旋转等操作。要求三维虚拟场景中可以添加虚拟大屏，虚拟大屏可以显示不少于11路信号源中的任何一路内容。（需有CNAS、CMA机构认可的权威实验室出具的检测报告为佐证，报告中需呈现相应的参数功能，提供报告复印件）。
16.★要求系统支持不少于1路信号录制，支持自定义选择录制通道，包括：摄像机1、 摄像机2、摄像机3、摄像机4、PGM以及PVW信号，生成文件支持 MP4和TS格式，支持MPEG-2编码方式码率1Mbps 到 300Mbps 可调，可以根据录制参数自动计算可录制的时长和磁盘剩余空间。可以支持按照系统时间进行定时录制的开始和结束。（需有CNAS、CMA机构认可的权威实验室出具的检测报告为佐证，报告中需呈现相应的参数功能，提供报告复印件）。
17.要求系统支持内置多路软调音台，可对嵌入式音频、模拟音频、本地音频进行调节、支持静音、独立监听、独占输出、左右声道调节等操作；内置音频延迟器，可对音频进行延时处理。
18.★要求系统支持自定义命令功能，可以将每一步导播动作录制下来，记录导播的整个切换过程，再次调用时可做到无导播操作，主持人一个人即可完成整个节目的制作过程。（需有CNAS、CMA机构认可的权威实验室出具的检测报告为佐证，报告中需呈现相应的参数功能，提供报告复印件）。
19.要求系统支持直播功能，支持直播画质的选择，包括：超清、高清、标清、流畅和自定义，码率支持1-20Mbps可选，可以同时将直播流推送到多个地址进行直播，直播无需外接其他设备和平台即可实现局域网的直播。可以支持推送公网直播，设备连接网络，即可将PGM画面推送致公网直播，即可观看直播。
20.要求系统支持外场连线功能，预制三种视窗场景分别是双视窗、三视窗和四视窗场景，多视窗播出时，可指定某个窗口画面做缩放运动的动画效果。
三、其他要求：
1.要求产品应能在低温-10℃～高温40℃环境下正常工作，需有CNAS、CMA机构认可的权威实验室出具的检测报告为佐证，检验时间不小于8小时。（提供报告复印件）
2.要求产品采用耐腐蚀技术处理，产品通过盐雾腐蚀试验，试验时间不小于48小时。需有CNAS、CMA机构认可的权威实验室出具的检测报告为佐证（提供报告复印件）
3、★中标后2天内签订合同前提供软件全部功能现场演示，并提供原厂商盖章的授权书及售后服务承诺函原件，如果不满足提交上级监管部门予以处罚，所有不良后果由中标供应商自行负责。</t>
  </si>
  <si>
    <t>播音桌</t>
  </si>
  <si>
    <t>根据整个演播室设计而定制
1、主播桌，参考规格：长宽高约180*75*75cm，允许少量误差，可依现场情况和实际使用要求进行协商调整；
2、整体要求：
（1）整体造型、结构参考图纸或参考图；也可与使用方协商确定；
（2）颜色总体要求与周围环境协调，简洁大方、结实牢固、美观实用；
（3）内外部走线、灯带灯条（若有）设置需科学合理、安全隐蔽；内部空间较为合理；
3、主体骨架可酌情采用钢木结构，面板为高厚度生态板、免漆板等。</t>
  </si>
  <si>
    <t>张</t>
  </si>
  <si>
    <t>播音椅</t>
  </si>
  <si>
    <t>1、类别吧台椅
2、材质PU皮
3、产品展开尺寸（cm)39*34*79~99
4、产品净重（kg）5.4
5、商品承重量（kg）120
6、主色调黑色</t>
  </si>
  <si>
    <t>播音麦克风</t>
  </si>
  <si>
    <t>1.可录制清晰细腻、低噪声、高音质的数字音频。提供无线和有线连接多种连接方式，连接相机、电脑及手机等不同设备。
2.录制清晰低底噪、低延迟、高质量的数字音频。
3.创新性地通过无线方式连接相机，无需额外连接声卡，也无需对音轨和画面进行后期匹配处理，即可使音画同步地将音画传输至相机，提升了视频创作或直播的效率。
4.配备三个14mm大尺寸麦克风单元，可记录清晰细腻的声音。具有平坦的频响曲线表现，抑制噪音同时中低频段也拥有不错的声音表现。
5.心型指向、全指向性和立体声三种收音模式；
6.具有NC降噪和LC低切功能开关。开启可持续减少环境噪声和低频噪声带来的影响，提升录音的清晰度，减少复杂的后期降噪处理，提高收音效率。</t>
  </si>
  <si>
    <t>一、音箱
1.二分频二单元设计，内置一阶分频电路，高度还原人声；
2.同轴单元，高音三寸全纸单元，低音单元采用长冲程式设计，在大动态下失真较小；
3.单元组成：低音：≥6.5英寸低音；高音：≥3英寸高音；
4.频率响应(±3dB)：70Hz-17KHz；(±10dB)：60Hz-18KHz；
5.覆盖角度：≥90度(H)×60度(V)；标准阻抗：8Ω；
6.灵敏度(1W/1m)：≥95dB/1W 1米；
7.连续声压级：≥116dB；峰值声压级：≥122dB；
8.输入功率：≥120W(额定)/480W(峰值)；
9.★投标文件中提供权威检验检测机构出具有CNAS章的检测报告加盖公章；
10.包含支架、音频线等。
二、吊麦扩声主机
1.音频处理器、数字功率放大器、双模无线麦接收器一体式设计,无线外置接收，高度1.5U，纯嵌入式；
2.★前面板液晶显示屏各项参数指标。投标文件中提供软件界面截图并盖公章；
3.采用自适应环境啸叫抑制算法（AFC），反馈抑制（AFC）：传声增益提升幅度：≥12dB背景噪声(ANS).信噪比可以提升18dB内置24Bit A/D、D/A转换；24位DSP处理器，48KHz高速采样，采用高速浮点运算；
4.系统智能(AGC)双向电平控制技术，可以获的到清晰、持续的、语音电平无明显波动的输出；
5.AR智能调整，免人工调试；
6.数字环境噪声: 有多级阀值调整可以去除不需要的背景噪声；
7.内置DSP处理器，具有高通、10段数字均衡，精准调节声场均衡补偿；
8.★输入5路麦克风，且为卡龙头接口保证声音还原度，具有48V电源供电，具备多麦同时使用技术，且多麦同时使用不啸叫、不丢字、不卡顿，声场均匀；投标文件中提供设备接口图佐证并盖公章；
9.调试控制接口：支持串口和USB调试；面板可锁定所有参数，防止误操作，可以通过电脑PC界面来调节设置，支持中控. 话筒总音量调整（-80~0DB）音乐总音量调整（-80~0DB）锁定面板保存功能；
10.5路麦克风输入（其中一路是无线话筒项功能），独立的调整灵敏调证.外置静音开关面板，可放置讲台；可0dB-70dB音量调节并带有指示灯进行分贝数显示，同时具有静音功能，且静音时不影响录音效果.每路MIC独立的48V幻象电源供电，可以独立开关. 可与鹅颈麦克风进行兼容，并带有独立的电源开关，可实现鹅颈麦自由开关；
11.主机采用开关电源供电，D类数字功放，保证声音的保真度，具有延时保护、中点电压保护、短路过流保护功能，带散热风扇. 功率放大器的输出功率4*150W，一台主机最多可带8对音箱；
12.音频输入有两组立体声输入，录音音频输出，立体声输出。音乐开启自动关闭吊麦。第4路话筒优先功能.单独话筒静音接口可以外接开关控制。
13.★话筒供电：48V/+6V幻象电源（混合6.35插座）；投标文件中提供设备接口图佐证并盖公章；
14.支持麦克风3路输入：，凤凰端子。
三、指向性吊麦
1.高灵敏度，单一指向拾音，频响范围宽广；
2.具有近距、远距两种拾音模式可选；
3.使用48V幻象供电或者AA电池供电方式；
4.适用于采访、会议、演讲、教学录播等场所；
5.频率响应: 100Hz-20KHz；
6.灵敏度: 近距-45dB；远距-38dB；
7.供电电压：48V、DC1.5供电；输出阻抗(欧姆): 近2.3kΩ 远距1kΩ；
8.咪管规格：22*360mm；咪线长度、配置：8米单芯、卡龙母+卡龙公；
9.包含支架等。</t>
  </si>
  <si>
    <t>音桥</t>
  </si>
  <si>
    <t>调音台</t>
  </si>
  <si>
    <t>1、具一个48V幻象电源总开关，一键控制所有通送幻象电源打开关闭；
2、每通道具有编组1、2的控制开关；
3、每通道都有独立的静音按钮来控制每路的输入信号开关；
4、每一路通道有独立的PFL（推子前监听）按钮开关，可以监听通道推子前声道信号，而不影响主输出信号；
5、★内置16种参数可调的24BIT的DSP效果处理器和7段均衡器；（CNAS检验报告上能体现此具体功能参数）
6、具录音功能，可录制任意时段主输出音频信号至SD卡/U盘，具有双轨录放机或CD的输入输出连接莲花接口；
7、★具有SD/USB接口的MP3功能，具有2路主输出，2路编组输出，1路监听输出，2辅助发送/返回；（CNAS检验报告上能体现此具体功能参数）
8、60毫米对数型推子电位器和密封控制旋转电位器，精密地调节通道的匹配电平；
9、麦克风输入：6路；
10、立体声输入：2组；
11、★所投设备生产厂家的控制软件必须拥有自主的知识产权，要求提供国家版权局颁发的“调音台音效处理软件”的计算机软件著作权登记证书复印件，并加盖生产厂家公章，证书编号在国家知识产权局官网可查询；
12、★要求所投设备必须提供强制性CCC认证证书，提供3C证书复印件，并加盖生产厂家公章，3C证书编号在国家认监委官网可查询；
13、★30MHz~300MHz骚扰功率检测合格，提供权威机构证明；
14、★需生产产地第三方检测机构（或中检）出具的满足 GB8898-2011《音频、视频及类似电子设备 安全要求》的检测报告（提供证书复印件加盖生产企业公章）
15、★所投调音台内置16种参数可调的24BIT的DSP效果处理器和7段均衡器，具有SD/USB接口的MP3功能，具有2路主输出，2路编组输出，1路监听输出，2辅助发送/返回。要求提供中国合格评定国家认可委员会（CNAS）认可的第三方检验检测机构出具包含此内容的检测报告（报告须有CNAS章）复印件，加盖生产企业公章。</t>
  </si>
  <si>
    <t>虚拟主机</t>
  </si>
  <si>
    <t>主机配置：INTEL I7 CPU,华硕专业主板, 16GB内存,专业图形4GB显卡，系统硬盘：240GB 固态高速硬盘,素材硬盘：2T SATA2,千兆网卡，专业键盘,塔式机箱,24寸液晶显示器、预装Windows7中文版；</t>
  </si>
  <si>
    <t>智能触控监看一体机</t>
  </si>
  <si>
    <t>一、整体设计
1.整机一体设计，全金属外壳；无任何可见内部功能模块连接线。边角弧形设计，表面无尖锐边缘或凸起；
2.★整机86英寸超高清LED液晶屏，显示比例16:9，分辨率3840×2160，色彩空间可选，包含标准模式和sRGB模式，在sRGB模式下可做到高色准△E≤1.0，钢化玻璃表面硬度≥9H。（提供国家认可的具备CMA认证的检测机构所出具的检测报告复印件）；
3.硬件低蓝光背光技术：在源头减少有害蓝光波段能量，蓝光占比（有害蓝光415～455nm能量综合）/（整体蓝光400～500能量综合）＜50%，低蓝光保护显示不偏色、不泛黄；
4.整机全通道支持纸质护眼模式，可实现画面纹理的实时调整；支持纸质纹理：牛皮纸、素描纸、宣纸、水彩纸、水纹纸；支持透明度调节；支持色温调节；
5.整机上边框内置2.2声道扬声器，顶置朝前发声，前朝向10W高音扬声器2个，上朝向20W中低音扬声器2个，额定总功率60W；
6.整机内置非独立外扩展的8阵列麦克风，拾音角度≥180°，可对教室环境音频进行采集，拾音距离≥12m。（提供国家认可的具备CMA认证的检测机构所出具的检测报告复印件）；
7.整机支持上边框内置非独立摄像头模组，采用一体化集成设计，摄像头数量≥4个；同时输出至少3路视频流，同时支持课堂远程巡课、课堂教学数据采集、本地画面预览（拍照或视频录制）。（提供国家认可的具备CMA认证的检测机构所出具的检测报告复印件）；
8.整机上边框内置非独式广角摄像头和智能拼接摄像头， 均支持3D降噪算法和数字宽动态范围成像WDR技术，支持输出 MJPG、 H.264 视频格式。（提供国家认可的具备CMA认证的检测机构所出具的检测报告复印件）；
9.★智能拼接摄像头部分：整机上边框内置非独立式≥3个智能拼接摄像头，支持清晰度TV lines≥1600 lines。视场角≥141度且水平视场角≥139度，可拍摄≥1600万像素的照片，支持输出8192×2048分辨率的照片和视频，支持画面畸变矫正功能。（提供国家认可的具备CMA认证的检测机构所出具的检测报告复印件）；
10.广角摄像头部分：整机上边框内置非独立式广角高清摄像头，视场角≥142度且水平视场角≥121度，支持输出4:3、16:9比例的图片和视频；在清晰度为2592 x 1944分辨率下，支持30帧的视频输出；
11.人脸识别账号登录：通过内置摄像头进行人脸识别登陆，登陆后自动获取个人云端教学课件列表，并可进入校本资源库；显示本地磁盘、移动类存储设备；
12.★内置双WiFi6无线网卡（不接受外接），在Android和Windows系统下，可实现Wi-Fi无线上网连接、AP无线热点发射，在Android下支持无线设备同时连接数量≥32个，在Windows下支持无线设备同时连接≥8个。（提供国家认可的具备CMA认证的检测机构所出具的检测报告复印件）；
13.Wi-Fi及AP热点支持频段2.4GHz/5GHz；支持版本Wi-Fi6；支持蓝牙Bluetooth 5.4标准；
14.★整机支持发出频率为18kHz-22kHz超声波信号，手机通过麦克风接收后，手机与整机无需在同一局域网内，可实现配对，一键投屏，用户无需手动输入投屏码或扫码获取投屏码。（提供国家认可的具备CMA认证的检测机构所出具的检测报告复印件）；
15.★整机Windows通道支持文件传输应用，支持多人同时将手机文件传输到整机上；支持通过扫码、wifi直联、超声三种方式与手机进行握手连接，实现文件传输功能，传输方式支持公网传输、局域网传输、WiFi 直连传输。（提供国家认可的具备CMA认证的检测机构所出具的检测报告复印件）；
16.★支持≥5个自定义前置按键，“设置”、“音量-”，“音量+”，“录屏”，“护眼”按键，可通过自定义设置实现前置面板功能按键一键启用任一全局小工具（批注、截屏、计时、降半屏、放大镜、倒数日、日历）、快捷开关（节能模式、纸质护眼模式、经典护眼模式、自动亮度模式）、课堂智能反馈。（提供国家认可的具备CMA认证的检测机构所出具的检测报告复印件）；
17.整机接口：侧置输入接口≥2路HDMI、≥1路RS232、≥1路USB；侧置输出接口≥1路音频输出、≥1路触控USB输出；前置输入接口≥3路USB接口（包含1路Type-C、2路USB）；
18.智能手势识别功能，在整机全信号源通道下均可识别五指上、下、左、右方向手势，五指画 O、画~、左右晃动、缩/放方向手势滑动并调用相应功能。支持将各手势滑动方向自定义设置为无操作、熄屏、批注、桌面、半屏模式；
19.前置自定义物理按键：为方便教师快速调用教学工具，支持任意通道下自定义设置按键为批注、截图、倒计时、互动答题等，特别是Type-c信号源下互动答题功能；
20.嵌入式系统版本不低于Android 13，内存≥2GB，存储空间≥8GB；
21.红外触控方式，支持Windows或Android系统中进行≥40点触控。（提供国家认可的具备CMA认证的检测机构所出具的检测报告复印件）；
22.★手笔分离，通过提笔即写唤醒批注功能后，可进行手笔分离功能，使用笔正常书写，使用手指可操作应用，进行点击操作。（提供国家认可的具备CMA认证的检测机构所出具的检测报告复印件）；
二、OPS主机
1.CPU≥Intel 酷睿i5；内存≥8GB DDR4；硬盘≥256GB SSD固态硬盘；模块接口：≥1路HDMI；≥3路USB；
2.按压式卡扣，无需工具就可快速拆卸电脑模块。采用万兆级接口和整机连接，传输速率≥10Gbps。（提供国家认可的具备CMA认证的检测机构所出具的检测报告复印件）；
三、课堂教学互动软件
1.不需外接设备，公网环境下即可支持学生端手机、平板同教师端进行连接；
2.支持学生端通过输入连接码和扫描二维码两种方式，进入课堂，同步完成考勤签到； 
3.公网互动反馈功能，将所有学生端和教师端连一起构建成互动反馈系统，在系统里教师可单选，多选，判断，观点云词，抢答，抽选，提问箱，文件下发，批注下发，随堂测验；
4.教师播放课件时，提供授课小工具，包括画笔、橡皮擦、板中板、放大镜和批注分享功能，同时支持计时器、截图推送功能；
5.支持无线传屏，点击开启无线传屏则打开传屏码，老师自带笔记本在互动教学软件输入传屏码即可进行无线传屏；
6.支持课堂快速直播，无需切换其他设备及操作界面，利用教学软件一键开启直播，声音、影像实时同步；学生可通过网页端或者移动端APP实时加入课堂；
7.支持老师一键调起黑板书写，支持把老师书写的笔记转换成文字；书写笔记支持背手擦除，一键扫码打走，保存云端，发送给学生；
8.支持在教师端一键开启主流视频会议软件，支持视频直播以及互动；
9.当教师在全屏播放课件的时候，学生端也会同时播放课件，支持小程序访问，老师翻页学生端也会一起翻页，保证课堂课件同步展示。（提供国家认可的具备CMA认证的检测机构所出具的检测报告复印件）；
10.学生端互动教学软件app上线学习空间，支持学生在学习空间查看老师上传在课程平台的课件，通知记录，笔记记录，作业记录等，学生可以对课件每一页的内容进行提问，收藏，做笔记；
11.学生端上线消息通知，互动教学软件APP可以接受老师在教师课程平台发布的课程通知，并查看课程通知；
12.支持老师实时发起评价调研，学生可利用个人终端对课堂进行评价打分，老师可在个人教学空间里查看不少于评价平均分、累计评课数量、累计参评学生数量的数据，并生成评价趋势图，方便教学反思；
13.互动反馈系统在上课结束后支持实时生成课程报告，课堂报告支持查看签到人数，课堂互动总数，平均参与度，提问个数，支持查看考勤详情，互动详情和提问详情。 资料分发，随时调用课堂发生过的答题，抽选，抢答和观点几种课堂活动的记录进行回顾解答；
14.教学专注助手：教师可通过手机端预约授课内容，授课当日桌面自动推送预约课件；
15.学情分析：教学白板软件内现场新建微课，老师录制微课时可设置答题板功能，现场演示学生边看微课边答题；支持立即导出学情分析表，包括课程信息、学生基本信息、观看微课时间、答题数及正确率等。
16.远程巡课：管理员通过管控平台和手机端对学校教室进行巡课，可查看本地教室的上课画面、声音；管理员可以对巡视教室发布消息、远程实时喊话等（不接受本地录音发送到多媒体设备的形式），后台还能保留巡课历史；
17.护眼功能：设备扫描环境色温，提供当前屏幕色温数值及推荐色温数值，并支持一键设置，从而保障师生用眼卫生；
18.集体备课：支持在备课平台创建集体备课活动，支持校内和跨校集备，老师可以针对课件、教案进行批注和研讨。主备人可多次修改稿件后上传，具备稿件版本对比功能。支持数据统计和访问记录查看。支持一键导出为文字版报告；
19.学科工具：支持语文及英语学科自定义听写频率和次数，一键生成听写卡，一键开启听写朗读；支持老师在输入错误的英语单词、语法时，软件进行错误提示，点击提示的正确内容，可一键纠错为正确的内容。
四、集中控制系统
1.★支持系统智能分析设备违规使用情况，并提供对应处理策略。包含：支持分析设备在非教学时间段使用，提供节能策略设置措施，以保护设备屏幕，延长设备寿命；支持分析设备使用的非教学软件情况，提供一键拦截功能，以防学生违规使用设备；支持分析设备访问的网址信息，标识违规网址，以便学校针对性管理。支持每周自动生成设备管理周报，以便管理者日常汇报工作，以及回顾管理成效。（提供国家认可的具备CMA认证的检测机构所出具的检测报告复印件）；
2.★支持一键下课锁屏、开机自动锁屏、无网络时验证身份解锁。“开机自动锁屏”可根据用户管理习惯，灵活设置不同分组设备，开机后自动锁屏，以便于学校不同年级间分段管理；设备锁屏后，支持无网络情况下，通过手机微信扫一扫验证身份后获取唯一临时解锁密码进行解锁使用，以防止设备被学生违规使用，影响设备性能。（提供国家认可的具备CMA认证的检测机构所出具的检测报告复印件）；
3.远程批量清理磁盘：磁盘清理：支持远程批量清理设备磁盘及指定文件夹，支持删除或迁移系统盘视频、图片、音乐等空间占用较大的文件，保障设备磁盘可用空间最大化，从而提升设备运行流畅性；
4.教室轻物联：在Windows、安卓双通道下，中控菜单均可显示实物展台、智能笔等教具运行情况，并可在中控菜单中一键打开视频展台；
5.支持用户自主上传官方正版软件，经人工封装软件后，批量将软件发送至班班通设备安装，整个安装过程完全无感，不影响正常教学；
6.支持一键开启全校班班通设备的不良弹窗AI拦截过滤能力，设备辅助管理软件实时监测弹出窗口，自动使用“不良弹窗AI模型”判断并自动拦截不良窗口，以保证课堂教学稳定进行；
7.为保证软件的安全性稳定性，投标时须提供软件三级信息安全等级证书复印件加盖公章。</t>
  </si>
  <si>
    <t>希沃</t>
  </si>
  <si>
    <t>智能直播一体机系统</t>
  </si>
  <si>
    <t>一、硬件要求：
1.HDMI输入：≥2路，≥1080P 60fps，音频接口：3.5mm音频输入接口≥2,3.5mm音频输出接口≥1，USB HOST接口：≥2：支持USB摄像头/采集卡/支持鼠标/键盘USB 3.0；
2.SIM卡槽：支持NanoSIM卡，4G无线通信，4G全网通；
3.CPU：≥高通骁龙8代8核处理器，存储：RAM≥8GB，ROM≥64GB，功耗：≤80W,WIFI：支持2.4G/5G双频段,以太网：支持千兆网口；
4.屏幕：尺寸≥43寸，分辨率≥1920*1080，液晶电容触屏；
5.★-10℃～40℃的贮存环境下工作≥8小时。投标文件中提供具有CNAS或CMA认证的检测报告加盖投标人公章，内容能体现满足上述参数要求；
6.★依据GB/T 17626.2-2018标准的静电放电抗扰度测试结果为符合；依据GB/T17626.5-2019标准的浪涌（雷击）抗扰度测试结果为符合。投标文件中提供具有CNAS或CMA认证的检测报告加盖投标人公章，内容能体现满足上述参数要求；
二、软件参数：
1.支持淘宝、抖音、快手、微信、拼多多、小红书等主流直播平台的下载，快速一键开播；
2.支持提词器功能，可通过小程序和网页端访问素材库上传提词，提词类型支持PDF、PPTX、PPT、PNG、JPG、纯文字等多种格式；
3.支持自定义拖拽提词器显示范围大小，任意拖动提词器显示位置，支持文字滚动，调节文字滚动速度、文字大小、文字颜色、背景透明度；
4.支持数据查看功能，一键打开抖音巨量引擎，快手小店、淘宝直播的商家后台进行数据查看；
5.支持音乐功能，通过本地磁盘、U盘进行添加音乐，以及云端网页上传音乐，包含氛围音效以及背景音乐两种分类的音乐素材，内置音乐软件，可将音乐软件播放的音频作为直播背景音乐；
6.支持直播间贴片功能，通过本地磁盘、U盘进行添加图片贴片，以及云端小程序、云端网页上传，通过账号进行同步图片贴片；
7.支持直播间背景功能，可通过本地磁盘、U盘进行添加背景，以及云端小程序、云端网页上传背景，通过账号进行同步图片背景、视频背景、文档背景，可对背景自适应功能设置；
8.★支持画面导播功能，可控制2路HDMI、1路SUB信号特写镜头画面，1路图片集、1路视频集、1路文档集、3路手机远程投屏、1路局域网手机投屏、1路组合源画面；（投标时需提供证明材料并加盖厂家公章）；
9.支持组合源设置，实现画中画、两分屏、三分屏效果；
10.支持一键绿幕/蓝幕抠像功能，可对绿幕/蓝幕抠像中的具体参数值自定义调节；
11.★支持抠像自定义取色功能，支持吸取导播画面中的任意颜色，实现对已选中颜色精准抠像功能（需提供证明材料并加盖厂家公章）；
12.支持图像编辑功能，可对接入画面进行旋转、翻转、裁切、缩放进行设置（需提供证明材料并加盖厂家公章）；
13.★支持画面校准功能，可通过上传LUT文件校准画面的白平衡/色温等（需提供证明材料并加盖厂家公章）；
14.支持调音功能，可调节音频增益以及音频源控制，且支持音量条音波图随输入输出音量大小实时波动，可对音频进行增益调节，可对多路输入音频进行混音；
15.支持分发推流直播功能，通过填写推流地址，一键实现两平台同步直播；
16.支持本地录制，本地录制通过U盘可以实现对直播分段或连续录制，录制可手动开启或关闭，自动生成MP4格式视频文件；（需提供证明材料并加盖厂家公章）；
17.支持免费远程OTA推送升级；
18.支持操作引导功能，点击全局引导将进入整体布局引导界面，点击功能引导选择对应功能进入引导界面；
19.支持帮助中心，用户可通过帮助中心学习软件功能的使用以及直播相关知识；
20.★支持画质(码率)设置，可选择、原画、蓝光、高清、平台原始码率（不控制）多种模式，对直播平台的码率进行控制（需提供证明材料并加盖厂家公章）；
21.★支持手机APP控制功能，通过手机端软件可以实现提词器控制、直播间设置（背景和贴片以及音乐）、视频源选择设置、远程投屏、局域网投屏功能（需提供证明材料并加盖厂家公章）；
22.★支持与PC网页端远程协作，网页端控制提词脚本及发送导播提示文字（需提供证明材料并加盖厂家公章）；
23.★支持内置拓展私域直播APP，无需设置推流地址，一键即可开播（需提供证明材料并加盖厂家公章）；
24.★需提供直播导播类软件著作权登记证书复印件并加盖厂家公章；</t>
  </si>
  <si>
    <t>灵犀</t>
  </si>
  <si>
    <t>专业智能直播相机</t>
  </si>
  <si>
    <t>1.适用于多种直播场景，如绿幕直播、服装直播、食品直播、美妆直播、珠宝直播、教培直播、活动直播等；
2.采用专业相机级别的标准卡口；支持更换镜头，完美解决不同直播间的个性化构图需求；
3.铝合金材质，大空间散热结构，直播不宕机，打造日不落直播间；搭载高性能芯片，稳定性更强；
4.内置高级算法，真实准确的还原直播间及商品的色彩；
5.基于海量直播间画面大数据沉淀，AI调参大模型无需手动调节繁琐的ISO、快门等参数，实现AI智能调节画面；
6.支持AF-C、AF-S等多种对焦模式，支持对焦框大小和对焦区域可自定义；
7.专业的图像ISP调试技术，更真实准确的还原；直播间及商品的色彩，所见即所得；
8.智能识别人脸和商品，告别虚焦；
9.分辨率：支持1080P60FPS、1080P50FPS、1080P30FPS、720P60FPS、720P50FPS等；
10.★图像传感器：4/3" CMOS；有效像素≥1000万；
11.视频信号：最高支持4K@60fps；HDMI-根据屏幕支持分辨率适配；USB3.0-支持MJPEG/H.264，通过电脑设置分辨率；
12.镜头：12x、f=3.5mm-42.3mm，F1.8-F2.8，最低照度0.5LUX@(F1.8.AGCON)，快门：≥1/30s、≤1/10000s；
13.支持白平衡自动、室内、室外、一键式手动、指定色温、背光补偿；
14.数字降噪 20&amp;3D数字降峰；信噪比≥55dB；
15.支持水平/垂直翻转，图像冻结预置位数量≥250；
16.★以上参数要求提供质检报告证书复印件加盖厂家公章。</t>
  </si>
  <si>
    <t>落地三角支架</t>
  </si>
  <si>
    <t>1、落地架，可伸缩范围56-180cm
2、包含三个万向软管机位
3、带话筒夹
4、可伸缩、可折叠、轻巧便捷。</t>
  </si>
  <si>
    <t>个</t>
  </si>
  <si>
    <t>一拖一无线领夹麦克风</t>
  </si>
  <si>
    <t>1.具有高信噪比麦克风单元的发射器和一个单声道接收器。
2.支持无线传输数字音频信号，以高清晰和低噪音的特性记录单人语音。
3.发射器内置高信噪比（S/N）的麦克风单元，可记录清晰且低噪声的声音。
4.连接到支持Mi热靴的相机，可直接传输接收器输出的数字音频信号至相机，降低噪声干扰，实现高质量的声音录制。
5.采用蓝牙5.3（低功耗蓝牙）和LC3+*2编码，具有低功耗、低延迟和高音质的特性。在开阔且无遮挡场景下，最远通信距离约150米*3。优秀的功耗也带来了更好的体积控制。
6.接收器端可通过USB Type-C接口连接智能手机或个人电脑及其他兼容USB音频输入的设备*5进行录制。输出高品质的数字音频信号（48 kHz/24bit）。</t>
  </si>
  <si>
    <t>小计</t>
  </si>
  <si>
    <t>全空间智能无感扩音系统</t>
    <phoneticPr fontId="7" type="noConversion"/>
  </si>
  <si>
    <t>一体化虚实演录播系统</t>
    <phoneticPr fontId="7" type="noConversion"/>
  </si>
  <si>
    <t>融媒体（配音录音）</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</si>
</sst>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BNum2]&quot;大&quot;&quot;写&quot;\:&quot;人&quot;&quot;民&quot;&quot;币&quot;[$-804]General&quot;元&quot;&quot;整&quot;"/>
  </numFmts>
  <fonts count="8" x14ac:knownFonts="1">
    <font>
      <sz val="11"/>
      <color theme="1"/>
      <name val="宋体"/>
      <charset val="134"/>
      <scheme val="minor"/>
    </font>
    <font>
      <sz val="10.5"/>
      <color theme="1"/>
      <name val="宋体"/>
      <charset val="134"/>
      <scheme val="minor"/>
    </font>
    <font>
      <b/>
      <sz val="11"/>
      <color theme="1"/>
      <name val="宋体"/>
      <charset val="134"/>
    </font>
    <font>
      <sz val="11"/>
      <color theme="1"/>
      <name val="宋体"/>
      <charset val="134"/>
    </font>
    <font>
      <b/>
      <sz val="11"/>
      <color rgb="FF000000"/>
      <name val="宋体"/>
      <charset val="134"/>
    </font>
    <font>
      <sz val="11"/>
      <color theme="1"/>
      <name val="宋体"/>
      <charset val="134"/>
      <scheme val="minor"/>
    </font>
    <font>
      <sz val="12"/>
      <name val="宋体"/>
      <charset val="134"/>
    </font>
    <font>
      <sz val="9"/>
      <name val="宋体"/>
      <charset val="134"/>
      <scheme val="minor"/>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lignment vertical="center"/>
    </xf>
    <xf numFmtId="0" fontId="5" fillId="0" borderId="0">
      <alignment vertical="center"/>
    </xf>
    <xf numFmtId="176" fontId="6" fillId="0" borderId="0">
      <protection locked="0"/>
    </xf>
  </cellStyleXfs>
  <cellXfs count="22">
    <xf numFmtId="0" fontId="0" fillId="0" borderId="0" xfId="0"/>
    <xf numFmtId="0" fontId="1" fillId="0" borderId="0" xfId="0" applyFont="1" applyFill="1" applyAlignment="1">
      <alignment vertical="center"/>
    </xf>
    <xf numFmtId="0" fontId="1" fillId="0" borderId="0" xfId="0" applyFont="1"/>
    <xf numFmtId="0" fontId="1" fillId="0" borderId="0" xfId="0" applyFont="1" applyAlignment="1">
      <alignment horizontal="center" vertical="center"/>
    </xf>
    <xf numFmtId="0" fontId="1" fillId="0" borderId="0" xfId="0" applyFont="1" applyAlignment="1">
      <alignment horizontal="left"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0"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2" borderId="1" xfId="0" applyFont="1" applyFill="1" applyBorder="1" applyAlignment="1">
      <alignment horizontal="center" vertical="center" wrapText="1"/>
    </xf>
    <xf numFmtId="0" fontId="1" fillId="0" borderId="0" xfId="0" applyFont="1" applyBorder="1" applyAlignment="1">
      <alignment horizontal="center"/>
    </xf>
    <xf numFmtId="0" fontId="0" fillId="2" borderId="0" xfId="0" applyFont="1" applyFill="1" applyAlignment="1">
      <alignment vertical="center"/>
    </xf>
    <xf numFmtId="176" fontId="3" fillId="0" borderId="1" xfId="3" applyFont="1" applyFill="1" applyBorder="1" applyAlignment="1" applyProtection="1">
      <alignment horizontal="left" vertical="top" wrapText="1"/>
    </xf>
    <xf numFmtId="0" fontId="0" fillId="0" borderId="1" xfId="0" applyFont="1" applyBorder="1" applyAlignment="1">
      <alignment horizontal="center" vertical="center"/>
    </xf>
    <xf numFmtId="0" fontId="3" fillId="3" borderId="1" xfId="0" applyFont="1" applyFill="1" applyBorder="1" applyAlignment="1">
      <alignment horizontal="left" vertical="top"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cellXfs>
  <cellStyles count="4">
    <cellStyle name="0,0_x000d__x000a_NA_x000d__x000a_" xfId="3"/>
    <cellStyle name="常规" xfId="0" builtinId="0"/>
    <cellStyle name="常规 2" xfId="2"/>
    <cellStyle name="常规 3" xfId="1"/>
  </cellStyles>
  <dxfs count="0"/>
  <tableStyles count="0" defaultTableStyle="TableStyleMedium2" defaultPivotStyle="PivotStyleMedium9"/>
  <colors>
    <mruColors>
      <color rgb="FFFF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3</xdr:row>
      <xdr:rowOff>0</xdr:rowOff>
    </xdr:from>
    <xdr:to>
      <xdr:col>17</xdr:col>
      <xdr:colOff>392430</xdr:colOff>
      <xdr:row>19</xdr:row>
      <xdr:rowOff>170180</xdr:rowOff>
    </xdr:to>
    <xdr:pic>
      <xdr:nvPicPr>
        <xdr:cNvPr id="4" name="图片 3"/>
        <xdr:cNvPicPr>
          <a:picLocks noChangeAspect="1"/>
        </xdr:cNvPicPr>
      </xdr:nvPicPr>
      <xdr:blipFill>
        <a:blip xmlns:r="http://schemas.openxmlformats.org/officeDocument/2006/relationships" r:embed="rId1"/>
        <a:stretch>
          <a:fillRect/>
        </a:stretch>
      </xdr:blipFill>
      <xdr:spPr>
        <a:xfrm>
          <a:off x="9574530" y="863600"/>
          <a:ext cx="6564630" cy="626618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tabSelected="1" workbookViewId="0">
      <pane ySplit="3" topLeftCell="A4" activePane="bottomLeft" state="frozen"/>
      <selection pane="bottomLeft" activeCell="A2" sqref="A2:B2"/>
    </sheetView>
  </sheetViews>
  <sheetFormatPr defaultColWidth="9" defaultRowHeight="12.75" x14ac:dyDescent="0.15"/>
  <cols>
    <col min="1" max="1" width="5.125" style="3" customWidth="1"/>
    <col min="2" max="2" width="27.875" style="3" customWidth="1"/>
    <col min="3" max="3" width="53.75" style="4" customWidth="1"/>
    <col min="4" max="4" width="5" style="3" customWidth="1"/>
    <col min="5" max="5" width="5.625" style="3" customWidth="1"/>
    <col min="6" max="7" width="9.625" style="3" customWidth="1"/>
    <col min="8" max="16384" width="9" style="2"/>
  </cols>
  <sheetData>
    <row r="1" spans="1:15" s="1" customFormat="1" ht="24.95" customHeight="1" x14ac:dyDescent="0.15">
      <c r="A1" s="20" t="s">
        <v>0</v>
      </c>
      <c r="B1" s="20"/>
      <c r="C1" s="21" t="s">
        <v>1</v>
      </c>
      <c r="D1" s="20"/>
      <c r="E1" s="20" t="s">
        <v>2</v>
      </c>
      <c r="F1" s="20"/>
      <c r="G1" s="20"/>
      <c r="H1" s="15"/>
    </row>
    <row r="2" spans="1:15" s="1" customFormat="1" ht="27.95" customHeight="1" x14ac:dyDescent="0.15">
      <c r="A2" s="21" t="s">
        <v>54</v>
      </c>
      <c r="B2" s="21"/>
      <c r="C2" s="21"/>
      <c r="D2" s="20"/>
      <c r="E2" s="20">
        <v>105</v>
      </c>
      <c r="F2" s="20"/>
      <c r="G2" s="20"/>
      <c r="H2" s="15"/>
    </row>
    <row r="3" spans="1:15" ht="15" customHeight="1" x14ac:dyDescent="0.15">
      <c r="A3" s="5" t="s">
        <v>3</v>
      </c>
      <c r="B3" s="5" t="s">
        <v>4</v>
      </c>
      <c r="C3" s="5" t="s">
        <v>5</v>
      </c>
      <c r="D3" s="5" t="s">
        <v>6</v>
      </c>
      <c r="E3" s="5" t="s">
        <v>7</v>
      </c>
      <c r="F3" s="5" t="s">
        <v>8</v>
      </c>
      <c r="G3" s="5" t="s">
        <v>9</v>
      </c>
      <c r="H3" s="5" t="s">
        <v>10</v>
      </c>
    </row>
    <row r="4" spans="1:15" customFormat="1" ht="30" customHeight="1" x14ac:dyDescent="0.15">
      <c r="A4" s="10">
        <v>1</v>
      </c>
      <c r="B4" s="10" t="s">
        <v>11</v>
      </c>
      <c r="C4" s="16" t="s">
        <v>12</v>
      </c>
      <c r="D4" s="10" t="s">
        <v>13</v>
      </c>
      <c r="E4" s="10">
        <v>1</v>
      </c>
      <c r="F4" s="10">
        <v>25800</v>
      </c>
      <c r="G4" s="10">
        <f t="shared" ref="G4:G11" si="0">E4*F4</f>
        <v>25800</v>
      </c>
      <c r="H4" s="17" t="s">
        <v>14</v>
      </c>
    </row>
    <row r="5" spans="1:15" customFormat="1" ht="30" customHeight="1" x14ac:dyDescent="0.15">
      <c r="A5" s="10">
        <v>2</v>
      </c>
      <c r="B5" s="10" t="s">
        <v>15</v>
      </c>
      <c r="C5" s="8" t="s">
        <v>16</v>
      </c>
      <c r="D5" s="10" t="s">
        <v>17</v>
      </c>
      <c r="E5" s="10">
        <v>1</v>
      </c>
      <c r="F5" s="10">
        <v>1800</v>
      </c>
      <c r="G5" s="10">
        <f t="shared" si="0"/>
        <v>1800</v>
      </c>
      <c r="H5" s="17"/>
    </row>
    <row r="6" spans="1:15" customFormat="1" ht="30" customHeight="1" x14ac:dyDescent="0.15">
      <c r="A6" s="10">
        <v>3</v>
      </c>
      <c r="B6" s="10" t="s">
        <v>18</v>
      </c>
      <c r="C6" s="8" t="s">
        <v>19</v>
      </c>
      <c r="D6" s="10" t="s">
        <v>17</v>
      </c>
      <c r="E6" s="10">
        <v>1</v>
      </c>
      <c r="F6" s="10">
        <v>15600</v>
      </c>
      <c r="G6" s="10">
        <f t="shared" si="0"/>
        <v>15600</v>
      </c>
      <c r="H6" s="17" t="s">
        <v>20</v>
      </c>
    </row>
    <row r="7" spans="1:15" customFormat="1" ht="30" customHeight="1" x14ac:dyDescent="0.15">
      <c r="A7" s="10">
        <v>4</v>
      </c>
      <c r="B7" s="10" t="s">
        <v>21</v>
      </c>
      <c r="C7" s="8" t="s">
        <v>22</v>
      </c>
      <c r="D7" s="10" t="s">
        <v>23</v>
      </c>
      <c r="E7" s="10">
        <v>1</v>
      </c>
      <c r="F7" s="10">
        <v>15700</v>
      </c>
      <c r="G7" s="10">
        <f t="shared" si="0"/>
        <v>15700</v>
      </c>
      <c r="H7" s="17"/>
    </row>
    <row r="8" spans="1:15" customFormat="1" ht="30" customHeight="1" x14ac:dyDescent="0.15">
      <c r="A8" s="10">
        <v>5</v>
      </c>
      <c r="B8" s="6" t="s">
        <v>53</v>
      </c>
      <c r="C8" s="8" t="s">
        <v>24</v>
      </c>
      <c r="D8" s="10" t="s">
        <v>17</v>
      </c>
      <c r="E8" s="10">
        <v>1</v>
      </c>
      <c r="F8" s="10">
        <v>82000</v>
      </c>
      <c r="G8" s="10">
        <f t="shared" si="0"/>
        <v>82000</v>
      </c>
      <c r="H8" s="17" t="s">
        <v>20</v>
      </c>
    </row>
    <row r="9" spans="1:15" customFormat="1" ht="30" customHeight="1" x14ac:dyDescent="0.15">
      <c r="A9" s="10">
        <v>6</v>
      </c>
      <c r="B9" s="10" t="s">
        <v>25</v>
      </c>
      <c r="C9" s="8" t="s">
        <v>26</v>
      </c>
      <c r="D9" s="10" t="s">
        <v>27</v>
      </c>
      <c r="E9" s="10">
        <v>1</v>
      </c>
      <c r="F9" s="10">
        <v>3200</v>
      </c>
      <c r="G9" s="10">
        <f t="shared" si="0"/>
        <v>3200</v>
      </c>
      <c r="H9" s="17"/>
    </row>
    <row r="10" spans="1:15" customFormat="1" ht="30" customHeight="1" x14ac:dyDescent="0.15">
      <c r="A10" s="10">
        <v>7</v>
      </c>
      <c r="B10" s="10" t="s">
        <v>28</v>
      </c>
      <c r="C10" s="8" t="s">
        <v>29</v>
      </c>
      <c r="D10" s="10" t="s">
        <v>27</v>
      </c>
      <c r="E10" s="10">
        <v>2</v>
      </c>
      <c r="F10" s="10">
        <v>280</v>
      </c>
      <c r="G10" s="10">
        <f t="shared" si="0"/>
        <v>560</v>
      </c>
      <c r="H10" s="17"/>
    </row>
    <row r="11" spans="1:15" customFormat="1" ht="30" customHeight="1" x14ac:dyDescent="0.15">
      <c r="A11" s="10">
        <v>8</v>
      </c>
      <c r="B11" s="7" t="s">
        <v>30</v>
      </c>
      <c r="C11" s="18" t="s">
        <v>31</v>
      </c>
      <c r="D11" s="10" t="s">
        <v>17</v>
      </c>
      <c r="E11" s="10">
        <v>2</v>
      </c>
      <c r="F11" s="10">
        <v>3800</v>
      </c>
      <c r="G11" s="10">
        <f t="shared" si="0"/>
        <v>7600</v>
      </c>
      <c r="H11" s="17"/>
    </row>
    <row r="12" spans="1:15" customFormat="1" ht="30" customHeight="1" x14ac:dyDescent="0.15">
      <c r="A12" s="10">
        <v>9</v>
      </c>
      <c r="B12" s="6" t="s">
        <v>52</v>
      </c>
      <c r="C12" s="12" t="s">
        <v>32</v>
      </c>
      <c r="D12" s="10" t="s">
        <v>17</v>
      </c>
      <c r="E12" s="10">
        <v>1</v>
      </c>
      <c r="F12" s="10">
        <v>15400</v>
      </c>
      <c r="G12" s="10">
        <f t="shared" ref="G12:G19" si="1">E12*F12</f>
        <v>15400</v>
      </c>
      <c r="H12" s="17" t="s">
        <v>33</v>
      </c>
    </row>
    <row r="13" spans="1:15" customFormat="1" ht="30" customHeight="1" x14ac:dyDescent="0.15">
      <c r="A13" s="10">
        <v>10</v>
      </c>
      <c r="B13" s="10" t="s">
        <v>34</v>
      </c>
      <c r="C13" s="8" t="s">
        <v>35</v>
      </c>
      <c r="D13" s="10" t="s">
        <v>13</v>
      </c>
      <c r="E13" s="10">
        <v>1</v>
      </c>
      <c r="F13" s="10">
        <v>3500</v>
      </c>
      <c r="G13" s="10">
        <f t="shared" si="1"/>
        <v>3500</v>
      </c>
      <c r="H13" s="9"/>
    </row>
    <row r="14" spans="1:15" customFormat="1" ht="30" customHeight="1" x14ac:dyDescent="0.15">
      <c r="A14" s="10">
        <v>11</v>
      </c>
      <c r="B14" s="10" t="s">
        <v>36</v>
      </c>
      <c r="C14" s="18" t="s">
        <v>37</v>
      </c>
      <c r="D14" s="10" t="s">
        <v>17</v>
      </c>
      <c r="E14" s="10">
        <v>1</v>
      </c>
      <c r="F14" s="10">
        <v>8500</v>
      </c>
      <c r="G14" s="10">
        <f t="shared" si="1"/>
        <v>8500</v>
      </c>
      <c r="H14" s="9"/>
    </row>
    <row r="15" spans="1:15" customFormat="1" ht="30" customHeight="1" x14ac:dyDescent="0.15">
      <c r="A15" s="10">
        <v>12</v>
      </c>
      <c r="B15" s="11" t="s">
        <v>38</v>
      </c>
      <c r="C15" s="12" t="s">
        <v>39</v>
      </c>
      <c r="D15" s="10" t="s">
        <v>17</v>
      </c>
      <c r="E15" s="10">
        <v>1</v>
      </c>
      <c r="F15" s="10">
        <v>22600</v>
      </c>
      <c r="G15" s="10">
        <f t="shared" si="1"/>
        <v>22600</v>
      </c>
      <c r="H15" s="9" t="s">
        <v>40</v>
      </c>
    </row>
    <row r="16" spans="1:15" ht="30" customHeight="1" x14ac:dyDescent="0.15">
      <c r="A16" s="10">
        <v>13</v>
      </c>
      <c r="B16" s="6" t="s">
        <v>41</v>
      </c>
      <c r="C16" s="8" t="s">
        <v>42</v>
      </c>
      <c r="D16" s="10" t="s">
        <v>17</v>
      </c>
      <c r="E16" s="10">
        <v>1</v>
      </c>
      <c r="F16" s="10">
        <v>32600</v>
      </c>
      <c r="G16" s="10">
        <f>E16*F16</f>
        <v>32600</v>
      </c>
      <c r="H16" s="9" t="s">
        <v>43</v>
      </c>
      <c r="I16" s="14"/>
      <c r="J16" s="14"/>
      <c r="K16" s="14"/>
      <c r="L16" s="14"/>
      <c r="M16" s="14"/>
      <c r="N16" s="14"/>
      <c r="O16" s="14"/>
    </row>
    <row r="17" spans="1:15" ht="30" customHeight="1" x14ac:dyDescent="0.15">
      <c r="A17" s="10">
        <v>14</v>
      </c>
      <c r="B17" s="10" t="s">
        <v>44</v>
      </c>
      <c r="C17" s="8" t="s">
        <v>45</v>
      </c>
      <c r="D17" s="10" t="s">
        <v>17</v>
      </c>
      <c r="E17" s="10">
        <v>2</v>
      </c>
      <c r="F17" s="10">
        <v>4500</v>
      </c>
      <c r="G17" s="10">
        <f>E17*F17</f>
        <v>9000</v>
      </c>
      <c r="H17" s="9" t="s">
        <v>43</v>
      </c>
      <c r="I17" s="14"/>
      <c r="J17" s="14"/>
      <c r="K17" s="14"/>
      <c r="L17" s="14"/>
      <c r="M17" s="14"/>
      <c r="N17" s="14"/>
      <c r="O17" s="14"/>
    </row>
    <row r="18" spans="1:15" ht="30" customHeight="1" x14ac:dyDescent="0.15">
      <c r="A18" s="10">
        <v>15</v>
      </c>
      <c r="B18" s="10" t="s">
        <v>46</v>
      </c>
      <c r="C18" s="8" t="s">
        <v>47</v>
      </c>
      <c r="D18" s="10" t="s">
        <v>48</v>
      </c>
      <c r="E18" s="10">
        <v>2</v>
      </c>
      <c r="F18" s="10">
        <v>550</v>
      </c>
      <c r="G18" s="10">
        <f>E18*F18</f>
        <v>1100</v>
      </c>
      <c r="H18" s="9"/>
      <c r="I18" s="14"/>
      <c r="J18" s="14"/>
      <c r="K18" s="14"/>
      <c r="L18" s="14"/>
      <c r="M18" s="14"/>
      <c r="N18" s="14"/>
      <c r="O18" s="14"/>
    </row>
    <row r="19" spans="1:15" customFormat="1" ht="30" customHeight="1" x14ac:dyDescent="0.15">
      <c r="A19" s="10">
        <v>16</v>
      </c>
      <c r="B19" s="7" t="s">
        <v>49</v>
      </c>
      <c r="C19" s="8" t="s">
        <v>50</v>
      </c>
      <c r="D19" s="10" t="s">
        <v>17</v>
      </c>
      <c r="E19" s="10">
        <v>2</v>
      </c>
      <c r="F19" s="10">
        <v>2500</v>
      </c>
      <c r="G19" s="10">
        <f t="shared" si="1"/>
        <v>5000</v>
      </c>
      <c r="H19" s="9"/>
    </row>
    <row r="20" spans="1:15" s="3" customFormat="1" ht="15" customHeight="1" x14ac:dyDescent="0.15">
      <c r="A20" s="19" t="s">
        <v>51</v>
      </c>
      <c r="B20" s="19"/>
      <c r="C20" s="19"/>
      <c r="D20" s="19"/>
      <c r="E20" s="19"/>
      <c r="F20" s="19"/>
      <c r="G20" s="13">
        <f>SUM(G4:G19)</f>
        <v>249960</v>
      </c>
      <c r="H20" s="9"/>
    </row>
  </sheetData>
  <mergeCells count="7">
    <mergeCell ref="A20:F20"/>
    <mergeCell ref="A1:B1"/>
    <mergeCell ref="C1:D1"/>
    <mergeCell ref="E1:G1"/>
    <mergeCell ref="A2:B2"/>
    <mergeCell ref="C2:D2"/>
    <mergeCell ref="E2:G2"/>
  </mergeCells>
  <phoneticPr fontId="7" type="noConversion"/>
  <pageMargins left="0.75" right="0.75" top="1" bottom="1" header="0.5" footer="0.5"/>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实训室改造1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2024-11-04T11:51:01Z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045EE5E86D1B4229916EE9ED5C5F5BBC_13</vt:lpwstr>
  </property>
</Properties>
</file>