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配置清单" sheetId="1" r:id="rId1"/>
    <sheet name="WpsReserved_CellImgList" sheetId="2" state="veryHidden" r:id="rId2"/>
  </sheets>
  <definedNames>
    <definedName name="_xlnm._FilterDatabase" localSheetId="0" hidden="1">配置清单!$A$2:$I$4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" name="ID_F2F9AEFD916947DB8B7DEAC5E12A7104"/>
        <xdr:cNvPicPr/>
      </xdr:nvPicPr>
      <xdr:blipFill>
        <a:blip r:embed="rId1"/>
        <a:stretch>
          <a:fillRect/>
        </a:stretch>
      </xdr:blipFill>
      <xdr:spPr>
        <a:xfrm>
          <a:off x="9954895" y="3914775"/>
          <a:ext cx="7143750" cy="9525000"/>
        </a:xfrm>
        <a:prstGeom prst="rect">
          <a:avLst/>
        </a:prstGeom>
      </xdr:spPr>
    </xdr:pic>
  </etc:cellImage>
  <etc:cellImage>
    <xdr:pic>
      <xdr:nvPicPr>
        <xdr:cNvPr id="4" name="ID_664127D602DE4B42B6A57397FECA549C"/>
        <xdr:cNvPicPr/>
      </xdr:nvPicPr>
      <xdr:blipFill>
        <a:blip r:embed="rId2"/>
        <a:stretch>
          <a:fillRect/>
        </a:stretch>
      </xdr:blipFill>
      <xdr:spPr>
        <a:xfrm>
          <a:off x="9954895" y="4549775"/>
          <a:ext cx="7143750" cy="9525000"/>
        </a:xfrm>
        <a:prstGeom prst="rect">
          <a:avLst/>
        </a:prstGeom>
      </xdr:spPr>
    </xdr:pic>
  </etc:cellImage>
  <etc:cellImage>
    <xdr:pic>
      <xdr:nvPicPr>
        <xdr:cNvPr id="6" name="ID_77FF2DBAE4214A969378036F80E0DC64" descr="upload_050409924"/>
        <xdr:cNvPicPr/>
      </xdr:nvPicPr>
      <xdr:blipFill>
        <a:blip r:embed="rId3"/>
        <a:stretch>
          <a:fillRect/>
        </a:stretch>
      </xdr:blipFill>
      <xdr:spPr>
        <a:xfrm>
          <a:off x="0" y="0"/>
          <a:ext cx="9144000" cy="416560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<sst xmlns="http://schemas.openxmlformats.org/spreadsheetml/2006/main" count="37" uniqueCount="31">
  <si>
    <t>椒江区疾控宣传物资</t>
  </si>
  <si>
    <t>序号</t>
  </si>
  <si>
    <t>名称</t>
  </si>
  <si>
    <t>品牌</t>
  </si>
  <si>
    <t>技术规格</t>
  </si>
  <si>
    <t>单位</t>
  </si>
  <si>
    <t>数量</t>
  </si>
  <si>
    <t>单价</t>
  </si>
  <si>
    <t>总价</t>
  </si>
  <si>
    <t>示意图</t>
  </si>
  <si>
    <t>备注</t>
  </si>
  <si>
    <t>控烟打卡宣传台</t>
  </si>
  <si>
    <t>/</t>
  </si>
  <si>
    <t>PVC板，宽1.55m高1.4m，支撑架（铁架）</t>
  </si>
  <si>
    <t>套</t>
  </si>
  <si>
    <t>上面印刷的具体文字后续再提供</t>
  </si>
  <si>
    <t>打卡背景套</t>
  </si>
  <si>
    <t>易拉宝宽80高180带支架
立方体*3（PVC板）,40*40*40</t>
  </si>
  <si>
    <t>活动帐篷</t>
  </si>
  <si>
    <t>2m*2m*1.9m帐篷租赁一天（包安装）</t>
  </si>
  <si>
    <t>顶</t>
  </si>
  <si>
    <t>活动喷绘背景布</t>
  </si>
  <si>
    <t>高4m*宽8m（包安装）</t>
  </si>
  <si>
    <t>张</t>
  </si>
  <si>
    <t>路标指示标语牌</t>
  </si>
  <si>
    <t>高2m，上面贴的指示牌为PVC材质</t>
  </si>
  <si>
    <t xml:space="preserve"> 个</t>
  </si>
  <si>
    <t>无烟手持打卡牌</t>
  </si>
  <si>
    <t>直径45cm，KT板</t>
  </si>
  <si>
    <t>个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</si>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</sst>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</font>
    <font>
      <b/>
      <sz val="18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4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0" fillId="0" borderId="0"/>
  </cellStyleXfs>
  <cellXfs count="20">
    <xf numFmtId="0" fontId="0" fillId="0" borderId="0" xfId="0"/>
    <xf numFmtId="0" fontId="0" fillId="0" borderId="0" xfId="0" applyAlignment="1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NumberFormat="1" applyAlignment="1">
      <alignment wrapText="1"/>
    </xf>
    <xf numFmtId="0" fontId="0" fillId="0" borderId="0" xfId="0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3" borderId="1" xfId="49" applyFont="1" applyFill="1" applyBorder="1" applyAlignment="1">
      <alignment horizontal="center" vertical="center" wrapText="1"/>
    </xf>
    <xf numFmtId="0" fontId="2" fillId="3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1" xfId="0" applyNumberFormat="1" applyBorder="1" applyAlignment="1">
      <alignment horizont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3" Type="http://schemas.openxmlformats.org/officeDocument/2006/relationships/image" Target="media/image6.jpeg"/><Relationship Id="rId2" Type="http://schemas.openxmlformats.org/officeDocument/2006/relationships/image" Target="media/image5.jpeg"/><Relationship Id="rId1" Type="http://schemas.openxmlformats.org/officeDocument/2006/relationships/image" Target="media/image4.jpeg"/></Relationships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eg"/><Relationship Id="rId2" Type="http://schemas.openxmlformats.org/officeDocument/2006/relationships/image" Target="../media/image5.jpe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13970</xdr:colOff>
      <xdr:row>2</xdr:row>
      <xdr:rowOff>3175</xdr:rowOff>
    </xdr:from>
    <xdr:to>
      <xdr:col>8</xdr:col>
      <xdr:colOff>953770</xdr:colOff>
      <xdr:row>3</xdr:row>
      <xdr:rowOff>0</xdr:rowOff>
    </xdr:to>
    <xdr:pic>
      <xdr:nvPicPr>
        <xdr:cNvPr id="4" name="图片 3" descr="微信图片_2024051416251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625590" y="739775"/>
          <a:ext cx="939800" cy="631825"/>
        </a:xfrm>
        <a:prstGeom prst="rect">
          <a:avLst/>
        </a:prstGeom>
      </xdr:spPr>
    </xdr:pic>
    <xdr:clientData/>
  </xdr:twoCellAnchor>
  <xdr:twoCellAnchor editAs="oneCell">
    <xdr:from>
      <xdr:col>8</xdr:col>
      <xdr:colOff>23495</xdr:colOff>
      <xdr:row>3</xdr:row>
      <xdr:rowOff>838200</xdr:rowOff>
    </xdr:from>
    <xdr:to>
      <xdr:col>9</xdr:col>
      <xdr:colOff>27940</xdr:colOff>
      <xdr:row>3</xdr:row>
      <xdr:rowOff>1584325</xdr:rowOff>
    </xdr:to>
    <xdr:pic>
      <xdr:nvPicPr>
        <xdr:cNvPr id="25" name="图片 24" descr="微信图片_2024051416374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635115" y="2209800"/>
          <a:ext cx="1461770" cy="746125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</xdr:colOff>
      <xdr:row>5</xdr:row>
      <xdr:rowOff>838200</xdr:rowOff>
    </xdr:from>
    <xdr:to>
      <xdr:col>9</xdr:col>
      <xdr:colOff>1331595</xdr:colOff>
      <xdr:row>6</xdr:row>
      <xdr:rowOff>1711325</xdr:rowOff>
    </xdr:to>
    <xdr:pic>
      <xdr:nvPicPr>
        <xdr:cNvPr id="6" name="图片 5" descr="微信图片_2024052315055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087995" y="5588000"/>
          <a:ext cx="1312545" cy="17494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285750</xdr:colOff>
      <xdr:row>55</xdr:row>
      <xdr:rowOff>95250</xdr:rowOff>
    </xdr:to>
    <xdr:pic>
      <xdr:nvPicPr>
        <xdr:cNvPr id="3" name="ID_F2F9AEFD916947DB8B7DEAC5E12A7104"/>
        <xdr:cNvPicPr/>
      </xdr:nvPicPr>
      <xdr:blipFill>
        <a:blip r:embed="rId1"/>
        <a:stretch>
          <a:fillRect/>
        </a:stretch>
      </xdr:blipFill>
      <xdr:spPr>
        <a:xfrm>
          <a:off x="9954895" y="3914775"/>
          <a:ext cx="7143750" cy="9525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285750</xdr:colOff>
      <xdr:row>55</xdr:row>
      <xdr:rowOff>95250</xdr:rowOff>
    </xdr:to>
    <xdr:pic>
      <xdr:nvPicPr>
        <xdr:cNvPr id="4" name="ID_664127D602DE4B42B6A57397FECA549C"/>
        <xdr:cNvPicPr/>
      </xdr:nvPicPr>
      <xdr:blipFill>
        <a:blip r:embed="rId2"/>
        <a:stretch>
          <a:fillRect/>
        </a:stretch>
      </xdr:blipFill>
      <xdr:spPr>
        <a:xfrm>
          <a:off x="9954895" y="4549775"/>
          <a:ext cx="7143750" cy="9525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228600</xdr:colOff>
      <xdr:row>24</xdr:row>
      <xdr:rowOff>50800</xdr:rowOff>
    </xdr:to>
    <xdr:pic>
      <xdr:nvPicPr>
        <xdr:cNvPr id="6" name="ID_77FF2DBAE4214A969378036F80E0DC64" descr="upload_050409924"/>
        <xdr:cNvPicPr/>
      </xdr:nvPicPr>
      <xdr:blipFill>
        <a:blip r:embed="rId3"/>
        <a:stretch>
          <a:fillRect/>
        </a:stretch>
      </xdr:blipFill>
      <xdr:spPr>
        <a:xfrm>
          <a:off x="0" y="0"/>
          <a:ext cx="9144000" cy="4165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workbookViewId="0">
      <pane ySplit="2" topLeftCell="A4" activePane="bottomLeft" state="frozenSplit"/>
      <selection/>
      <selection pane="bottomLeft" activeCell="A1" sqref="A1:F1"/>
    </sheetView>
  </sheetViews>
  <sheetFormatPr defaultColWidth="9" defaultRowHeight="29" customHeight="1"/>
  <cols>
    <col min="1" max="1" width="5.14166666666667" style="2" customWidth="1"/>
    <col min="2" max="2" width="26.375" style="3" customWidth="1"/>
    <col min="3" max="3" width="6.375" style="3" customWidth="1"/>
    <col min="4" max="4" width="26" style="4" customWidth="1"/>
    <col min="5" max="5" width="5.625" style="3" customWidth="1"/>
    <col min="6" max="8" width="5.75" style="3" customWidth="1"/>
    <col min="9" max="9" width="19.125" style="2" customWidth="1"/>
    <col min="10" max="10" width="62.375" style="5" customWidth="1"/>
    <col min="11" max="11" width="19.875" customWidth="1"/>
  </cols>
  <sheetData>
    <row r="1" s="1" customFormat="1" customHeight="1" spans="1:10">
      <c r="A1" s="6" t="s">
        <v>0</v>
      </c>
      <c r="B1" s="6"/>
      <c r="C1" s="6"/>
      <c r="D1" s="7"/>
      <c r="E1" s="6"/>
      <c r="F1" s="6"/>
      <c r="G1" s="8"/>
      <c r="H1" s="8"/>
      <c r="I1" s="2"/>
      <c r="J1" s="5"/>
    </row>
    <row r="2" customHeight="1" spans="1:10">
      <c r="A2" s="9" t="s">
        <v>1</v>
      </c>
      <c r="B2" s="9" t="s">
        <v>2</v>
      </c>
      <c r="C2" s="9" t="s">
        <v>3</v>
      </c>
      <c r="D2" s="10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5" t="s">
        <v>10</v>
      </c>
    </row>
    <row r="3" ht="50" customHeight="1" spans="1:10">
      <c r="A3" s="11">
        <v>1</v>
      </c>
      <c r="B3" s="12" t="s">
        <v>11</v>
      </c>
      <c r="C3" s="13" t="s">
        <v>12</v>
      </c>
      <c r="D3" s="14" t="s">
        <v>13</v>
      </c>
      <c r="E3" s="13" t="s">
        <v>14</v>
      </c>
      <c r="F3" s="12">
        <v>1</v>
      </c>
      <c r="G3" s="12">
        <v>500</v>
      </c>
      <c r="H3" s="12">
        <v>500</v>
      </c>
      <c r="I3" s="17"/>
      <c r="J3" s="5" t="s">
        <v>15</v>
      </c>
    </row>
    <row r="4" ht="216" customHeight="1" spans="1:9">
      <c r="A4" s="11">
        <v>3</v>
      </c>
      <c r="B4" s="12" t="s">
        <v>16</v>
      </c>
      <c r="C4" s="13" t="s">
        <v>12</v>
      </c>
      <c r="D4" s="14" t="s">
        <v>17</v>
      </c>
      <c r="E4" s="13" t="s">
        <v>14</v>
      </c>
      <c r="F4" s="12">
        <v>1</v>
      </c>
      <c r="G4" s="15">
        <v>300</v>
      </c>
      <c r="H4" s="15">
        <v>300</v>
      </c>
      <c r="I4" s="18"/>
    </row>
    <row r="5" ht="50" customHeight="1" spans="1:9">
      <c r="A5" s="16">
        <v>4</v>
      </c>
      <c r="B5" s="16" t="s">
        <v>18</v>
      </c>
      <c r="C5" s="16" t="s">
        <v>12</v>
      </c>
      <c r="D5" s="16" t="s">
        <v>19</v>
      </c>
      <c r="E5" s="16" t="s">
        <v>20</v>
      </c>
      <c r="F5" s="16">
        <v>5</v>
      </c>
      <c r="G5" s="16">
        <v>50</v>
      </c>
      <c r="H5" s="16">
        <v>250</v>
      </c>
      <c r="I5" s="17"/>
    </row>
    <row r="6" ht="69" customHeight="1" spans="1:9">
      <c r="A6" s="16">
        <v>5</v>
      </c>
      <c r="B6" s="16" t="s">
        <v>21</v>
      </c>
      <c r="C6" s="16" t="s">
        <v>12</v>
      </c>
      <c r="D6" s="16" t="s">
        <v>22</v>
      </c>
      <c r="E6" s="16" t="s">
        <v>23</v>
      </c>
      <c r="F6" s="16">
        <v>1</v>
      </c>
      <c r="G6" s="16">
        <v>1000</v>
      </c>
      <c r="H6" s="16">
        <v>1000</v>
      </c>
      <c r="I6" s="19" t="str">
        <f>_xlfn.DISPIMG("ID_77FF2DBAE4214A969378036F80E0DC64",1)</f>
        <v>=DISPIMG("ID_77FF2DBAE4214A969378036F80E0DC64",1)</v>
      </c>
    </row>
    <row r="7" ht="138" customHeight="1" spans="1:9">
      <c r="A7" s="16">
        <v>6</v>
      </c>
      <c r="B7" s="16" t="s">
        <v>24</v>
      </c>
      <c r="C7" s="16" t="s">
        <v>12</v>
      </c>
      <c r="D7" s="16" t="s">
        <v>25</v>
      </c>
      <c r="E7" s="16" t="s">
        <v>26</v>
      </c>
      <c r="F7" s="16">
        <v>3</v>
      </c>
      <c r="G7" s="16">
        <v>200</v>
      </c>
      <c r="H7" s="16">
        <v>600</v>
      </c>
      <c r="I7" s="19" t="str">
        <f>_xlfn.DISPIMG("ID_F2F9AEFD916947DB8B7DEAC5E12A7104",1)</f>
        <v>=DISPIMG("ID_F2F9AEFD916947DB8B7DEAC5E12A7104",1)</v>
      </c>
    </row>
    <row r="8" ht="50" customHeight="1" spans="1:9">
      <c r="A8" s="16">
        <v>7</v>
      </c>
      <c r="B8" s="16" t="s">
        <v>27</v>
      </c>
      <c r="C8" s="16" t="s">
        <v>12</v>
      </c>
      <c r="D8" s="16" t="s">
        <v>28</v>
      </c>
      <c r="E8" s="16" t="s">
        <v>29</v>
      </c>
      <c r="F8" s="16">
        <v>3</v>
      </c>
      <c r="G8" s="16">
        <v>30</v>
      </c>
      <c r="H8" s="16">
        <v>90</v>
      </c>
      <c r="I8" s="19" t="str">
        <f>_xlfn.DISPIMG("ID_664127D602DE4B42B6A57397FECA549C",1)</f>
        <v>=DISPIMG("ID_664127D602DE4B42B6A57397FECA549C",1)</v>
      </c>
    </row>
    <row r="9" customHeight="1" spans="1:9">
      <c r="A9" s="17"/>
      <c r="B9" s="16" t="s">
        <v>30</v>
      </c>
      <c r="C9" s="16"/>
      <c r="D9" s="16"/>
      <c r="E9" s="16"/>
      <c r="F9" s="16">
        <f>SUM(F3:F8)</f>
        <v>14</v>
      </c>
      <c r="G9" s="16"/>
      <c r="H9" s="16">
        <f>SUM(H3:H8)</f>
        <v>2740</v>
      </c>
      <c r="I9" s="17"/>
    </row>
  </sheetData>
  <sheetProtection formatCells="0" insertHyperlinks="0" autoFilter="0"/>
  <mergeCells count="3">
    <mergeCell ref="A1:F1"/>
    <mergeCell ref="B9:D9"/>
    <mergeCell ref="J3:J9"/>
  </mergeCells>
  <pageMargins left="0.699305555555556" right="0.699305555555556" top="0.75" bottom="0.75" header="0.3" footer="0.3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HIKVISION</Company>
  <Application>WWO_openplatform_20210507165418-e6971cd0a6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配置清单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何斌冰</dc:creator>
  <cp:lastModifiedBy>皓天</cp:lastModifiedBy>
  <dcterms:created xsi:type="dcterms:W3CDTF">2016-04-29T14:34:00Z</dcterms:created>
  <cp:lastPrinted>2015-09-14T07:37:00Z</cp:lastPrinted>
  <dcterms:modified xsi:type="dcterms:W3CDTF">2025-04-02T00:54:38Z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1453862E5105491DBCAA2C629CE1B361_13</vt:lpwstr>
  </property>
</Properties>
</file>