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徐福\Downloads\"/>
    </mc:Choice>
  </mc:AlternateContent>
  <xr:revisionPtr revIDLastSave="0" documentId="13_ncr:1_{98B90FE5-F009-4AC6-919F-3BDFE4836E49}" xr6:coauthVersionLast="47" xr6:coauthVersionMax="47" xr10:uidLastSave="{00000000-0000-0000-0000-000000000000}"/>
  <bookViews>
    <workbookView xWindow="-108" yWindow="-108" windowWidth="23256" windowHeight="1269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0" i="1" l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<sst xmlns="http://schemas.openxmlformats.org/spreadsheetml/2006/main" count="37" uniqueCount="33">
  <si>
    <t>舟山市定海海悦贸易商行需求响应表</t>
  </si>
  <si>
    <t>产品名称</t>
  </si>
  <si>
    <t>产品型号</t>
  </si>
  <si>
    <t>单位</t>
  </si>
  <si>
    <t>参数</t>
  </si>
  <si>
    <t>图片</t>
  </si>
  <si>
    <t>报价(单价</t>
  </si>
  <si>
    <t>报价(总价</t>
  </si>
  <si>
    <t>越野滑轮</t>
  </si>
  <si>
    <t>SK-130</t>
  </si>
  <si>
    <t>副</t>
  </si>
  <si>
    <t>架体：6061铝合金                                 
轴距：605mm                  
轮子材料：铝合金橡胶轮
轮子直径：100mm
轮宽 ：24mm                                                                   类型：自由式
重量：1680克                                    最大承重：120kg                                  预置ROTTEFELLA ROLLER SKI固定器安装孔位</t>
  </si>
  <si>
    <t>越野滑轮鞋</t>
  </si>
  <si>
    <t>SK-30（自由式）</t>
  </si>
  <si>
    <t>双</t>
  </si>
  <si>
    <t xml:space="preserve">鞋面材质：PU/弹力防水布
鞋底：ROTTEFELLA T4                                    
内胆：泡棉
护踝：POM塑料                                护踝垫片：EVA材料
脚跟：TPEE塑料                                防水指标：12,000 mm                     透气指标：7,000g/m ×24H（ASTM E96：2000）
尺码：36-51                                      </t>
  </si>
  <si>
    <t>固定器</t>
  </si>
  <si>
    <t>ROLLER SKI SKATE</t>
  </si>
  <si>
    <t xml:space="preserve">夏季滑轮固定器                                     类型：自由式式                                     锁止：双重安全锁止                        尺码：36-52                                         橡胶头：传统式                                重量：185g                                      支持TURNAMIC® / NNN® /
PROLINK鞋底 </t>
  </si>
  <si>
    <t>越野滑轮杖</t>
  </si>
  <si>
    <t>PR-A10</t>
  </si>
  <si>
    <t>材料：7075铝合金
长度：135cm-175cm（5cm/款）
节数：单节 
手柄：软木                            
雪篮：夏季/冬季
杖尖：钨合金
重量：570±5g/160cm</t>
  </si>
  <si>
    <t>越野滑轮头盔</t>
  </si>
  <si>
    <t>RACE</t>
  </si>
  <si>
    <t>顶</t>
  </si>
  <si>
    <t>材料：PC+EPS
尺码：小码、大码                                    颜色：荧光绿/荧光橙                              头围：可调节
安全标准：CE EN1078</t>
  </si>
  <si>
    <t>手套</t>
  </si>
  <si>
    <t>越野滑轮手套</t>
  </si>
  <si>
    <t>手掌材料：超纤                                        后背材料：速干布                                    手心材料：耐磨硅胶                                拇指材料：毛巾布
尺码：XL/L/M/S</t>
  </si>
  <si>
    <t>护具</t>
  </si>
  <si>
    <t>套</t>
  </si>
  <si>
    <t>材料：PC+尼龙
尺码：L/M/S
包括：护膝*2     护肘*2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</si>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</sst>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121920</xdr:colOff>
      <xdr:row>2</xdr:row>
      <xdr:rowOff>213360</xdr:rowOff>
    </xdr:from>
    <xdr:to>
      <xdr:col>4</xdr:col>
      <xdr:colOff>3246120</xdr:colOff>
      <xdr:row>2</xdr:row>
      <xdr:rowOff>1624330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73980" y="1031240"/>
          <a:ext cx="3124200" cy="1410970"/>
        </a:xfrm>
        <a:prstGeom prst="rect">
          <a:avLst/>
        </a:prstGeom>
      </xdr:spPr>
    </xdr:pic>
    <xdr:clientData/>
  </xdr:twoCellAnchor>
  <xdr:twoCellAnchor editAs="oneCell">
    <xdr:from>
      <xdr:col>4</xdr:col>
      <xdr:colOff>731520</xdr:colOff>
      <xdr:row>3</xdr:row>
      <xdr:rowOff>76200</xdr:rowOff>
    </xdr:from>
    <xdr:to>
      <xdr:col>4</xdr:col>
      <xdr:colOff>2874645</xdr:colOff>
      <xdr:row>3</xdr:row>
      <xdr:rowOff>1883410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83580" y="2862580"/>
          <a:ext cx="2143125" cy="1807210"/>
        </a:xfrm>
        <a:prstGeom prst="rect">
          <a:avLst/>
        </a:prstGeom>
      </xdr:spPr>
    </xdr:pic>
    <xdr:clientData/>
  </xdr:twoCellAnchor>
  <xdr:twoCellAnchor editAs="oneCell">
    <xdr:from>
      <xdr:col>4</xdr:col>
      <xdr:colOff>185737</xdr:colOff>
      <xdr:row>5</xdr:row>
      <xdr:rowOff>507682</xdr:rowOff>
    </xdr:from>
    <xdr:to>
      <xdr:col>4</xdr:col>
      <xdr:colOff>3338512</xdr:colOff>
      <xdr:row>5</xdr:row>
      <xdr:rowOff>983932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5400000">
          <a:off x="6575425" y="5521325"/>
          <a:ext cx="476250" cy="3152775"/>
        </a:xfrm>
        <a:prstGeom prst="rect">
          <a:avLst/>
        </a:prstGeom>
      </xdr:spPr>
    </xdr:pic>
    <xdr:clientData/>
  </xdr:twoCellAnchor>
  <xdr:twoCellAnchor editAs="oneCell">
    <xdr:from>
      <xdr:col>4</xdr:col>
      <xdr:colOff>53340</xdr:colOff>
      <xdr:row>3</xdr:row>
      <xdr:rowOff>998220</xdr:rowOff>
    </xdr:from>
    <xdr:to>
      <xdr:col>4</xdr:col>
      <xdr:colOff>3331210</xdr:colOff>
      <xdr:row>5</xdr:row>
      <xdr:rowOff>931545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7600" b="90000" l="180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5105400" y="3784600"/>
          <a:ext cx="3277870" cy="3499485"/>
        </a:xfrm>
        <a:prstGeom prst="rect">
          <a:avLst/>
        </a:prstGeom>
      </xdr:spPr>
    </xdr:pic>
    <xdr:clientData/>
  </xdr:twoCellAnchor>
  <xdr:twoCellAnchor editAs="oneCell">
    <xdr:from>
      <xdr:col>4</xdr:col>
      <xdr:colOff>922020</xdr:colOff>
      <xdr:row>6</xdr:row>
      <xdr:rowOff>30480</xdr:rowOff>
    </xdr:from>
    <xdr:to>
      <xdr:col>4</xdr:col>
      <xdr:colOff>2726690</xdr:colOff>
      <xdr:row>6</xdr:row>
      <xdr:rowOff>1233170</xdr:rowOff>
    </xdr:to>
    <xdr:pic>
      <xdr:nvPicPr>
        <xdr:cNvPr id="14" name="图片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74080" y="7769860"/>
          <a:ext cx="1804670" cy="1202690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8</xdr:row>
      <xdr:rowOff>95250</xdr:rowOff>
    </xdr:from>
    <xdr:to>
      <xdr:col>4</xdr:col>
      <xdr:colOff>3035935</xdr:colOff>
      <xdr:row>8</xdr:row>
      <xdr:rowOff>1784350</xdr:rowOff>
    </xdr:to>
    <xdr:pic>
      <xdr:nvPicPr>
        <xdr:cNvPr id="17" name="图片 16" descr="f59e6023bd03df0008d7cba46cd08c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661660" y="10679430"/>
          <a:ext cx="2426335" cy="1689100"/>
        </a:xfrm>
        <a:prstGeom prst="rect">
          <a:avLst/>
        </a:prstGeom>
      </xdr:spPr>
    </xdr:pic>
    <xdr:clientData/>
  </xdr:twoCellAnchor>
  <xdr:twoCellAnchor editAs="oneCell">
    <xdr:from>
      <xdr:col>4</xdr:col>
      <xdr:colOff>495300</xdr:colOff>
      <xdr:row>7</xdr:row>
      <xdr:rowOff>132080</xdr:rowOff>
    </xdr:from>
    <xdr:to>
      <xdr:col>4</xdr:col>
      <xdr:colOff>2909570</xdr:colOff>
      <xdr:row>7</xdr:row>
      <xdr:rowOff>1447800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47360" y="9154160"/>
          <a:ext cx="2414270" cy="1315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zoomScale="85" zoomScaleNormal="85" workbookViewId="0">
      <selection activeCell="H18" sqref="H18"/>
    </sheetView>
  </sheetViews>
  <sheetFormatPr defaultColWidth="9" defaultRowHeight="14.4" x14ac:dyDescent="0.25"/>
  <cols>
    <col min="1" max="1" width="10.6640625" customWidth="1"/>
    <col min="2" max="2" width="20.21875" customWidth="1"/>
    <col min="3" max="3" width="6.109375" customWidth="1"/>
    <col min="4" max="4" width="36.6640625" customWidth="1"/>
    <col min="5" max="5" width="49.44140625" customWidth="1"/>
    <col min="6" max="6" width="14" customWidth="1"/>
    <col min="7" max="7" width="12.109375" customWidth="1"/>
  </cols>
  <sheetData>
    <row r="1" spans="1:7" ht="46.95" customHeight="1" x14ac:dyDescent="0.25">
      <c r="A1" s="10" t="s">
        <v>0</v>
      </c>
      <c r="B1" s="10"/>
      <c r="C1" s="10"/>
      <c r="D1" s="10"/>
      <c r="E1" s="10"/>
      <c r="F1" s="10"/>
      <c r="G1" s="10"/>
    </row>
    <row r="2" spans="1:7" ht="17.399999999999999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2" t="s">
        <v>7</v>
      </c>
    </row>
    <row r="3" spans="1:7" ht="154.94999999999999" customHeight="1" x14ac:dyDescent="0.25">
      <c r="A3" s="3" t="s">
        <v>8</v>
      </c>
      <c r="B3" s="4" t="s">
        <v>9</v>
      </c>
      <c r="C3" s="4" t="s">
        <v>10</v>
      </c>
      <c r="D3" s="5" t="s">
        <v>11</v>
      </c>
      <c r="E3" s="6"/>
      <c r="F3" s="6">
        <v>1250</v>
      </c>
      <c r="G3" s="6">
        <f>F3*32</f>
        <v>40000</v>
      </c>
    </row>
    <row r="4" spans="1:7" ht="156" x14ac:dyDescent="0.25">
      <c r="A4" s="3" t="s">
        <v>12</v>
      </c>
      <c r="B4" s="4" t="s">
        <v>13</v>
      </c>
      <c r="C4" s="4" t="s">
        <v>14</v>
      </c>
      <c r="D4" s="7" t="s">
        <v>15</v>
      </c>
      <c r="E4" s="6"/>
      <c r="F4" s="6">
        <v>1100</v>
      </c>
      <c r="G4" s="6">
        <f t="shared" ref="G4:G9" si="0">F4*32</f>
        <v>35200</v>
      </c>
    </row>
    <row r="5" spans="1:7" ht="124.8" x14ac:dyDescent="0.25">
      <c r="A5" s="3" t="s">
        <v>16</v>
      </c>
      <c r="B5" s="4" t="s">
        <v>17</v>
      </c>
      <c r="C5" s="4" t="s">
        <v>10</v>
      </c>
      <c r="D5" s="5" t="s">
        <v>18</v>
      </c>
      <c r="E5" s="6"/>
      <c r="F5" s="6">
        <v>558</v>
      </c>
      <c r="G5" s="6">
        <f t="shared" si="0"/>
        <v>17856</v>
      </c>
    </row>
    <row r="6" spans="1:7" ht="109.2" x14ac:dyDescent="0.25">
      <c r="A6" s="3" t="s">
        <v>19</v>
      </c>
      <c r="B6" s="4" t="s">
        <v>20</v>
      </c>
      <c r="C6" s="4" t="s">
        <v>10</v>
      </c>
      <c r="D6" s="5" t="s">
        <v>21</v>
      </c>
      <c r="E6" s="6"/>
      <c r="F6" s="6">
        <v>296</v>
      </c>
      <c r="G6" s="6">
        <f t="shared" si="0"/>
        <v>9472</v>
      </c>
    </row>
    <row r="7" spans="1:7" ht="100.95" customHeight="1" x14ac:dyDescent="0.25">
      <c r="A7" s="7" t="s">
        <v>22</v>
      </c>
      <c r="B7" s="4" t="s">
        <v>23</v>
      </c>
      <c r="C7" s="4" t="s">
        <v>24</v>
      </c>
      <c r="D7" s="5" t="s">
        <v>25</v>
      </c>
      <c r="E7" s="6"/>
      <c r="F7" s="6">
        <v>225</v>
      </c>
      <c r="G7" s="6">
        <f t="shared" si="0"/>
        <v>7200</v>
      </c>
    </row>
    <row r="8" spans="1:7" ht="123" customHeight="1" x14ac:dyDescent="0.25">
      <c r="A8" s="8" t="s">
        <v>26</v>
      </c>
      <c r="B8" s="3" t="s">
        <v>27</v>
      </c>
      <c r="C8" s="4" t="s">
        <v>14</v>
      </c>
      <c r="D8" s="5" t="s">
        <v>28</v>
      </c>
      <c r="E8" s="9"/>
      <c r="F8" s="6">
        <v>118</v>
      </c>
      <c r="G8" s="6">
        <f t="shared" si="0"/>
        <v>3776</v>
      </c>
    </row>
    <row r="9" spans="1:7" ht="145.05000000000001" customHeight="1" x14ac:dyDescent="0.25">
      <c r="A9" s="4" t="s">
        <v>29</v>
      </c>
      <c r="B9" s="4" t="s">
        <v>29</v>
      </c>
      <c r="C9" s="4" t="s">
        <v>30</v>
      </c>
      <c r="D9" s="5" t="s">
        <v>31</v>
      </c>
      <c r="E9" s="9"/>
      <c r="F9" s="6">
        <v>99</v>
      </c>
      <c r="G9" s="6">
        <f t="shared" si="0"/>
        <v>3168</v>
      </c>
    </row>
    <row r="10" spans="1:7" x14ac:dyDescent="0.25">
      <c r="A10" s="6"/>
      <c r="B10" s="6"/>
      <c r="C10" s="6"/>
      <c r="D10" s="6"/>
      <c r="E10" s="9" t="s">
        <v>32</v>
      </c>
      <c r="F10" s="6">
        <f>SUM(F3:F9)</f>
        <v>3646</v>
      </c>
      <c r="G10" s="6">
        <f>SUM(G3:G9)</f>
        <v>116672</v>
      </c>
    </row>
  </sheetData>
  <mergeCells count="1">
    <mergeCell ref="A1:G1"/>
  </mergeCells>
  <phoneticPr fontId="5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徐福</dc:creator>
  <cp:lastModifiedBy>徐 福</cp:lastModifiedBy>
  <dcterms:created xsi:type="dcterms:W3CDTF">2023-05-12T11:15:00Z</dcterms:created>
  <dcterms:modified xsi:type="dcterms:W3CDTF">2024-05-13T08:56:11Z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C6739284C6D346B68D9EDBB6B23AF3A6_13</vt:lpwstr>
  </property>
</Properties>
</file>