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420"/>
  </bookViews>
  <sheets>
    <sheet name="Sheet1" sheetId="1" r:id="rId1"/>
    <sheet name="Sheet2" sheetId="2" r:id="rId2"/>
    <sheet name="Sheet3" sheetId="3" r:id="rId3"/>
  </sheets>
  <calcPr calcId="144525"/>
</workbook>
</file>

<file path=xl/sharedStrings.xml><?xml version="1.0" encoding="utf-8"?>
<sst xmlns="http://schemas.openxmlformats.org/spreadsheetml/2006/main" count="81" uniqueCount="64">
  <si>
    <t>2025第一学期金外实验学校物料采购数量</t>
  </si>
  <si>
    <t>序号</t>
  </si>
  <si>
    <t>品名</t>
  </si>
  <si>
    <t>规格</t>
  </si>
  <si>
    <t>品牌</t>
  </si>
  <si>
    <t>初中数量</t>
  </si>
  <si>
    <t>小学数量</t>
  </si>
  <si>
    <t>单位</t>
  </si>
  <si>
    <t>图片</t>
  </si>
  <si>
    <t>合计总数</t>
  </si>
  <si>
    <t>单价</t>
  </si>
  <si>
    <t>金额</t>
  </si>
  <si>
    <t>洗洁精</t>
  </si>
  <si>
    <t>20kg</t>
  </si>
  <si>
    <t>惠博</t>
  </si>
  <si>
    <t>桶</t>
  </si>
  <si>
    <t>洗衣粉</t>
  </si>
  <si>
    <t>252克*20包</t>
  </si>
  <si>
    <t>雕牌</t>
  </si>
  <si>
    <t>袋</t>
  </si>
  <si>
    <t>胶手套</t>
  </si>
  <si>
    <t xml:space="preserve">  L</t>
  </si>
  <si>
    <t>帮洁宝</t>
  </si>
  <si>
    <t>双</t>
  </si>
  <si>
    <t>沙手套</t>
  </si>
  <si>
    <t>600g</t>
  </si>
  <si>
    <t>军手</t>
  </si>
  <si>
    <t>洗手液</t>
  </si>
  <si>
    <t>500G</t>
  </si>
  <si>
    <t>蓝月亮</t>
  </si>
  <si>
    <t>瓶</t>
  </si>
  <si>
    <t>小苏打</t>
  </si>
  <si>
    <t>25kg</t>
  </si>
  <si>
    <t>碱片</t>
  </si>
  <si>
    <t>餐巾纸</t>
  </si>
  <si>
    <t>10包/提450张/包</t>
  </si>
  <si>
    <t>竹山蔗林</t>
  </si>
  <si>
    <t>提</t>
  </si>
  <si>
    <t>一次性手套</t>
  </si>
  <si>
    <t>100只/包</t>
  </si>
  <si>
    <t>敢耀</t>
  </si>
  <si>
    <t>包</t>
  </si>
  <si>
    <t>保鲜膜</t>
  </si>
  <si>
    <t>30cm*500YD</t>
  </si>
  <si>
    <t>鑫南亚</t>
  </si>
  <si>
    <t>卷</t>
  </si>
  <si>
    <t>煲仔碗（圆）</t>
  </si>
  <si>
    <t>直径18cm
850ml,8.5g/个
1000只/件</t>
  </si>
  <si>
    <t>伟箔</t>
  </si>
  <si>
    <t>件</t>
  </si>
  <si>
    <t>铝箔餐盒（长）</t>
  </si>
  <si>
    <t>19*14*5cm
WB-190(7650)
7.5g/个
1000只/件</t>
  </si>
  <si>
    <t>提手塑料袋（小）宽20cm</t>
  </si>
  <si>
    <t>双面3丝</t>
  </si>
  <si>
    <t>捆</t>
  </si>
  <si>
    <t>提手塑料袋宽50cm加厚型</t>
  </si>
  <si>
    <t>双面8丝</t>
  </si>
  <si>
    <t>垃圾袋</t>
  </si>
  <si>
    <t>120*140cm
50只/包
加厚型</t>
  </si>
  <si>
    <t>永兴塑业</t>
  </si>
  <si>
    <t>80*100cm
50只/包
加厚型</t>
  </si>
  <si>
    <t>70*80cm
50只/包
加厚型</t>
  </si>
  <si>
    <t>100*120cm
50只/包
加厚型</t>
  </si>
  <si>
    <t>合计：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</si>
</sst>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2" borderId="0" applyNumberFormat="0" applyBorder="0" applyAlignment="0" applyProtection="0">
      <alignment vertical="center"/>
    </xf>
    <xf numFmtId="0" fontId="5" fillId="3" borderId="3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4" fillId="4" borderId="0" applyNumberFormat="0" applyBorder="0" applyAlignment="0" applyProtection="0">
      <alignment vertical="center"/>
    </xf>
    <xf numFmtId="0" fontId="6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7" fillId="6" borderId="0" applyNumberFormat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7" borderId="4" applyNumberFormat="0" applyFont="0" applyAlignment="0" applyProtection="0">
      <alignment vertical="center"/>
    </xf>
    <xf numFmtId="0" fontId="7" fillId="8" borderId="0" applyNumberFormat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16" fillId="11" borderId="7" applyNumberFormat="0" applyAlignment="0" applyProtection="0">
      <alignment vertical="center"/>
    </xf>
    <xf numFmtId="0" fontId="17" fillId="11" borderId="3" applyNumberFormat="0" applyAlignment="0" applyProtection="0">
      <alignment vertical="center"/>
    </xf>
    <xf numFmtId="0" fontId="18" fillId="12" borderId="8" applyNumberFormat="0" applyAlignment="0" applyProtection="0">
      <alignment vertical="center"/>
    </xf>
    <xf numFmtId="0" fontId="4" fillId="13" borderId="0" applyNumberFormat="0" applyBorder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4" fillId="17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4" fillId="19" borderId="0" applyNumberFormat="0" applyBorder="0" applyAlignment="0" applyProtection="0">
      <alignment vertical="center"/>
    </xf>
    <xf numFmtId="0" fontId="4" fillId="20" borderId="0" applyNumberFormat="0" applyBorder="0" applyAlignment="0" applyProtection="0">
      <alignment vertical="center"/>
    </xf>
    <xf numFmtId="0" fontId="4" fillId="21" borderId="0" applyNumberFormat="0" applyBorder="0" applyAlignment="0" applyProtection="0">
      <alignment vertical="center"/>
    </xf>
    <xf numFmtId="0" fontId="4" fillId="22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7" fillId="24" borderId="0" applyNumberFormat="0" applyBorder="0" applyAlignment="0" applyProtection="0">
      <alignment vertical="center"/>
    </xf>
    <xf numFmtId="0" fontId="4" fillId="25" borderId="0" applyNumberFormat="0" applyBorder="0" applyAlignment="0" applyProtection="0">
      <alignment vertical="center"/>
    </xf>
    <xf numFmtId="0" fontId="4" fillId="26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4" fillId="28" borderId="0" applyNumberFormat="0" applyBorder="0" applyAlignment="0" applyProtection="0">
      <alignment vertical="center"/>
    </xf>
    <xf numFmtId="0" fontId="7" fillId="29" borderId="0" applyNumberFormat="0" applyBorder="0" applyAlignment="0" applyProtection="0">
      <alignment vertical="center"/>
    </xf>
    <xf numFmtId="0" fontId="7" fillId="30" borderId="0" applyNumberFormat="0" applyBorder="0" applyAlignment="0" applyProtection="0">
      <alignment vertical="center"/>
    </xf>
    <xf numFmtId="0" fontId="4" fillId="31" borderId="0" applyNumberFormat="0" applyBorder="0" applyAlignment="0" applyProtection="0">
      <alignment vertical="center"/>
    </xf>
    <xf numFmtId="0" fontId="7" fillId="32" borderId="0" applyNumberFormat="0" applyBorder="0" applyAlignment="0" applyProtection="0">
      <alignment vertical="center"/>
    </xf>
  </cellStyleXfs>
  <cellXfs count="16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>
      <alignment vertical="center"/>
    </xf>
    <xf numFmtId="0" fontId="3" fillId="0" borderId="1" xfId="0" applyFont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3" fillId="0" borderId="0" xfId="0" applyFont="1" applyAlignment="1">
      <alignment vertical="center" wrapText="1"/>
    </xf>
    <xf numFmtId="0" fontId="3" fillId="0" borderId="2" xfId="0" applyFont="1" applyBorder="1" applyAlignment="1">
      <alignment horizontal="center" vertical="center"/>
    </xf>
    <xf numFmtId="0" fontId="1" fillId="0" borderId="0" xfId="0" applyFont="1" applyAlignment="1">
      <alignment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36195</xdr:colOff>
      <xdr:row>5</xdr:row>
      <xdr:rowOff>19050</xdr:rowOff>
    </xdr:from>
    <xdr:to>
      <xdr:col>7</xdr:col>
      <xdr:colOff>2030095</xdr:colOff>
      <xdr:row>5</xdr:row>
      <xdr:rowOff>714375</xdr:rowOff>
    </xdr:to>
    <xdr:pic>
      <xdr:nvPicPr>
        <xdr:cNvPr id="2" name="ID_5BAFFFF3E3FE4CF6B8CDED7EF956823D" descr="线手套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79720" y="3549650"/>
          <a:ext cx="1993900" cy="695325"/>
        </a:xfrm>
        <a:prstGeom prst="rect">
          <a:avLst/>
        </a:prstGeom>
      </xdr:spPr>
    </xdr:pic>
    <xdr:clientData/>
  </xdr:twoCellAnchor>
  <xdr:twoCellAnchor>
    <xdr:from>
      <xdr:col>7</xdr:col>
      <xdr:colOff>35560</xdr:colOff>
      <xdr:row>6</xdr:row>
      <xdr:rowOff>19050</xdr:rowOff>
    </xdr:from>
    <xdr:to>
      <xdr:col>7</xdr:col>
      <xdr:colOff>2514600</xdr:colOff>
      <xdr:row>6</xdr:row>
      <xdr:rowOff>904875</xdr:rowOff>
    </xdr:to>
    <xdr:pic>
      <xdr:nvPicPr>
        <xdr:cNvPr id="3" name="ID_C461690B5EBB45578B904FD0BF91D090" descr="洗手液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79085" y="4273550"/>
          <a:ext cx="2479040" cy="885825"/>
        </a:xfrm>
        <a:prstGeom prst="rect">
          <a:avLst/>
        </a:prstGeom>
      </xdr:spPr>
    </xdr:pic>
    <xdr:clientData/>
  </xdr:twoCellAnchor>
  <xdr:twoCellAnchor>
    <xdr:from>
      <xdr:col>7</xdr:col>
      <xdr:colOff>27940</xdr:colOff>
      <xdr:row>9</xdr:row>
      <xdr:rowOff>19050</xdr:rowOff>
    </xdr:from>
    <xdr:to>
      <xdr:col>7</xdr:col>
      <xdr:colOff>1982470</xdr:colOff>
      <xdr:row>9</xdr:row>
      <xdr:rowOff>952500</xdr:rowOff>
    </xdr:to>
    <xdr:pic>
      <xdr:nvPicPr>
        <xdr:cNvPr id="5" name="ID_48ED5B9BFF4C4458BB70DAC1B8F82858" descr="餐巾纸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71465" y="8324850"/>
          <a:ext cx="1954530" cy="933450"/>
        </a:xfrm>
        <a:prstGeom prst="rect">
          <a:avLst/>
        </a:prstGeom>
      </xdr:spPr>
    </xdr:pic>
    <xdr:clientData/>
  </xdr:twoCellAnchor>
  <xdr:twoCellAnchor>
    <xdr:from>
      <xdr:col>6</xdr:col>
      <xdr:colOff>676275</xdr:colOff>
      <xdr:row>10</xdr:row>
      <xdr:rowOff>19050</xdr:rowOff>
    </xdr:from>
    <xdr:to>
      <xdr:col>7</xdr:col>
      <xdr:colOff>1962150</xdr:colOff>
      <xdr:row>10</xdr:row>
      <xdr:rowOff>1152525</xdr:rowOff>
    </xdr:to>
    <xdr:pic>
      <xdr:nvPicPr>
        <xdr:cNvPr id="6" name="ID_48700E3029614F91B755F80763734B63" descr="一次性手套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34000" y="9290050"/>
          <a:ext cx="1971675" cy="1133475"/>
        </a:xfrm>
        <a:prstGeom prst="rect">
          <a:avLst/>
        </a:prstGeom>
      </xdr:spPr>
    </xdr:pic>
    <xdr:clientData/>
  </xdr:twoCellAnchor>
  <xdr:twoCellAnchor>
    <xdr:from>
      <xdr:col>7</xdr:col>
      <xdr:colOff>26035</xdr:colOff>
      <xdr:row>4</xdr:row>
      <xdr:rowOff>19050</xdr:rowOff>
    </xdr:from>
    <xdr:to>
      <xdr:col>7</xdr:col>
      <xdr:colOff>2040255</xdr:colOff>
      <xdr:row>4</xdr:row>
      <xdr:rowOff>981075</xdr:rowOff>
    </xdr:to>
    <xdr:pic>
      <xdr:nvPicPr>
        <xdr:cNvPr id="7" name="ID_41F24C5736A74768999CE482390726E2" descr="皮手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369560" y="2559050"/>
          <a:ext cx="2014220" cy="962025"/>
        </a:xfrm>
        <a:prstGeom prst="rect">
          <a:avLst/>
        </a:prstGeom>
      </xdr:spPr>
    </xdr:pic>
    <xdr:clientData/>
  </xdr:twoCellAnchor>
  <xdr:twoCellAnchor>
    <xdr:from>
      <xdr:col>7</xdr:col>
      <xdr:colOff>41910</xdr:colOff>
      <xdr:row>3</xdr:row>
      <xdr:rowOff>19050</xdr:rowOff>
    </xdr:from>
    <xdr:to>
      <xdr:col>7</xdr:col>
      <xdr:colOff>2514600</xdr:colOff>
      <xdr:row>3</xdr:row>
      <xdr:rowOff>762000</xdr:rowOff>
    </xdr:to>
    <xdr:pic>
      <xdr:nvPicPr>
        <xdr:cNvPr id="8" name="ID_727D8F6AD6D74DAF9FD5F0F9E1F7A031" descr="洗衣粉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85435" y="1784350"/>
          <a:ext cx="2472690" cy="74295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</xdr:colOff>
      <xdr:row>15</xdr:row>
      <xdr:rowOff>866140</xdr:rowOff>
    </xdr:from>
    <xdr:to>
      <xdr:col>7</xdr:col>
      <xdr:colOff>2315845</xdr:colOff>
      <xdr:row>16</xdr:row>
      <xdr:rowOff>1019175</xdr:rowOff>
    </xdr:to>
    <xdr:pic>
      <xdr:nvPicPr>
        <xdr:cNvPr id="11" name="图片 10" descr="垃圾袋1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72100" y="15445740"/>
          <a:ext cx="2287270" cy="1042035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16</xdr:row>
      <xdr:rowOff>1009015</xdr:rowOff>
    </xdr:from>
    <xdr:to>
      <xdr:col>7</xdr:col>
      <xdr:colOff>2329180</xdr:colOff>
      <xdr:row>17</xdr:row>
      <xdr:rowOff>981075</xdr:rowOff>
    </xdr:to>
    <xdr:pic>
      <xdr:nvPicPr>
        <xdr:cNvPr id="12" name="图片 11" descr="垃圾袋8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53050" y="16477615"/>
          <a:ext cx="2319655" cy="1000760"/>
        </a:xfrm>
        <a:prstGeom prst="rect">
          <a:avLst/>
        </a:prstGeom>
      </xdr:spPr>
    </xdr:pic>
    <xdr:clientData/>
  </xdr:twoCellAnchor>
  <xdr:twoCellAnchor editAs="oneCell">
    <xdr:from>
      <xdr:col>6</xdr:col>
      <xdr:colOff>685165</xdr:colOff>
      <xdr:row>14</xdr:row>
      <xdr:rowOff>2540</xdr:rowOff>
    </xdr:from>
    <xdr:to>
      <xdr:col>7</xdr:col>
      <xdr:colOff>2181225</xdr:colOff>
      <xdr:row>14</xdr:row>
      <xdr:rowOff>826770</xdr:rowOff>
    </xdr:to>
    <xdr:pic>
      <xdr:nvPicPr>
        <xdr:cNvPr id="15" name="图片 14" descr="2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342890" y="13705840"/>
          <a:ext cx="2181860" cy="824230"/>
        </a:xfrm>
        <a:prstGeom prst="rect">
          <a:avLst/>
        </a:prstGeom>
      </xdr:spPr>
    </xdr:pic>
    <xdr:clientData/>
  </xdr:twoCellAnchor>
  <xdr:twoCellAnchor editAs="oneCell">
    <xdr:from>
      <xdr:col>7</xdr:col>
      <xdr:colOff>10160</xdr:colOff>
      <xdr:row>14</xdr:row>
      <xdr:rowOff>0</xdr:rowOff>
    </xdr:from>
    <xdr:to>
      <xdr:col>7</xdr:col>
      <xdr:colOff>2172335</xdr:colOff>
      <xdr:row>14</xdr:row>
      <xdr:rowOff>870585</xdr:rowOff>
    </xdr:to>
    <xdr:pic>
      <xdr:nvPicPr>
        <xdr:cNvPr id="18" name="图片 17" descr="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53685" y="13703300"/>
          <a:ext cx="2162175" cy="870585"/>
        </a:xfrm>
        <a:prstGeom prst="rect">
          <a:avLst/>
        </a:prstGeom>
      </xdr:spPr>
    </xdr:pic>
    <xdr:clientData/>
  </xdr:twoCellAnchor>
  <xdr:twoCellAnchor editAs="oneCell">
    <xdr:from>
      <xdr:col>7</xdr:col>
      <xdr:colOff>85090</xdr:colOff>
      <xdr:row>11</xdr:row>
      <xdr:rowOff>1161415</xdr:rowOff>
    </xdr:from>
    <xdr:to>
      <xdr:col>7</xdr:col>
      <xdr:colOff>2219960</xdr:colOff>
      <xdr:row>12</xdr:row>
      <xdr:rowOff>1086485</xdr:rowOff>
    </xdr:to>
    <xdr:pic>
      <xdr:nvPicPr>
        <xdr:cNvPr id="19" name="图片 18" descr="煲仔碗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428615" y="11600815"/>
          <a:ext cx="2134870" cy="109347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13</xdr:row>
      <xdr:rowOff>2540</xdr:rowOff>
    </xdr:from>
    <xdr:to>
      <xdr:col>7</xdr:col>
      <xdr:colOff>2372360</xdr:colOff>
      <xdr:row>13</xdr:row>
      <xdr:rowOff>951865</xdr:rowOff>
    </xdr:to>
    <xdr:pic>
      <xdr:nvPicPr>
        <xdr:cNvPr id="20" name="图片 19" descr="铝锡碗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381625" y="12740640"/>
          <a:ext cx="2334260" cy="949325"/>
        </a:xfrm>
        <a:prstGeom prst="rect">
          <a:avLst/>
        </a:prstGeom>
      </xdr:spPr>
    </xdr:pic>
    <xdr:clientData/>
  </xdr:twoCellAnchor>
  <xdr:twoCellAnchor editAs="oneCell">
    <xdr:from>
      <xdr:col>7</xdr:col>
      <xdr:colOff>10160</xdr:colOff>
      <xdr:row>15</xdr:row>
      <xdr:rowOff>28575</xdr:rowOff>
    </xdr:from>
    <xdr:to>
      <xdr:col>7</xdr:col>
      <xdr:colOff>2209800</xdr:colOff>
      <xdr:row>16</xdr:row>
      <xdr:rowOff>10160</xdr:rowOff>
    </xdr:to>
    <xdr:pic>
      <xdr:nvPicPr>
        <xdr:cNvPr id="4" name="图片 3" descr="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53685" y="14608175"/>
          <a:ext cx="2199640" cy="87058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2338070</xdr:colOff>
      <xdr:row>18</xdr:row>
      <xdr:rowOff>695960</xdr:rowOff>
    </xdr:to>
    <xdr:pic>
      <xdr:nvPicPr>
        <xdr:cNvPr id="13" name="图片 12" descr="垃圾袋8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43525" y="17513300"/>
          <a:ext cx="2338070" cy="69596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7</xdr:col>
      <xdr:colOff>2347595</xdr:colOff>
      <xdr:row>20</xdr:row>
      <xdr:rowOff>3810</xdr:rowOff>
    </xdr:to>
    <xdr:pic>
      <xdr:nvPicPr>
        <xdr:cNvPr id="14" name="图片 13" descr="垃圾袋8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43525" y="18237200"/>
          <a:ext cx="2347595" cy="67691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1952625</xdr:colOff>
      <xdr:row>2</xdr:row>
      <xdr:rowOff>828675</xdr:rowOff>
    </xdr:to>
    <xdr:pic>
      <xdr:nvPicPr>
        <xdr:cNvPr id="21" name="图片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343525" y="863600"/>
          <a:ext cx="1952625" cy="828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28575</xdr:colOff>
      <xdr:row>7</xdr:row>
      <xdr:rowOff>50800</xdr:rowOff>
    </xdr:from>
    <xdr:to>
      <xdr:col>7</xdr:col>
      <xdr:colOff>2390775</xdr:colOff>
      <xdr:row>7</xdr:row>
      <xdr:rowOff>1527175</xdr:rowOff>
    </xdr:to>
    <xdr:pic>
      <xdr:nvPicPr>
        <xdr:cNvPr id="22" name="图片 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372100" y="5219700"/>
          <a:ext cx="2362200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7</xdr:col>
      <xdr:colOff>2419350</xdr:colOff>
      <xdr:row>8</xdr:row>
      <xdr:rowOff>1504950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343525" y="6781800"/>
          <a:ext cx="2419350" cy="150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57150</xdr:colOff>
      <xdr:row>11</xdr:row>
      <xdr:rowOff>57150</xdr:rowOff>
    </xdr:from>
    <xdr:to>
      <xdr:col>8</xdr:col>
      <xdr:colOff>0</xdr:colOff>
      <xdr:row>11</xdr:row>
      <xdr:rowOff>1104900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400675" y="10496550"/>
          <a:ext cx="2457450" cy="1047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 rotWithShape="0"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 rotWithShape="0"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satMod val="170000"/>
            <a:tint val="95000"/>
          </a:schemeClr>
        </a:solidFill>
        <a:gradFill rotWithShape="1">
          <a:gsLst>
            <a:gs pos="0">
              <a:schemeClr val="phClr">
                <a:lumMod val="102000"/>
                <a:satMod val="150000"/>
                <a:shade val="98000"/>
                <a:tint val="93000"/>
              </a:schemeClr>
            </a:gs>
            <a:gs pos="50000">
              <a:schemeClr val="phClr">
                <a:lumMod val="103000"/>
                <a:satMod val="130000"/>
                <a:shade val="90000"/>
                <a:tint val="98000"/>
              </a:schemeClr>
            </a:gs>
            <a:gs pos="100000">
              <a:schemeClr val="phClr">
                <a:satMod val="120000"/>
                <a:shade val="63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1"/>
  <sheetViews>
    <sheetView tabSelected="1" topLeftCell="A9" workbookViewId="0">
      <selection activeCell="Q10" sqref="Q10"/>
    </sheetView>
  </sheetViews>
  <sheetFormatPr defaultColWidth="9" defaultRowHeight="34" customHeight="1"/>
  <cols>
    <col min="1" max="1" width="4.5" style="1" customWidth="1"/>
    <col min="2" max="2" width="12.625" style="1" customWidth="1"/>
    <col min="3" max="3" width="16.875" style="1" customWidth="1"/>
    <col min="4" max="4" width="9" style="1"/>
    <col min="5" max="5" width="8.75" style="1" customWidth="1"/>
    <col min="6" max="6" width="9.375" style="2" customWidth="1"/>
    <col min="7" max="7" width="9" style="1"/>
    <col min="8" max="8" width="33" style="3" customWidth="1"/>
    <col min="9" max="10" width="9" style="1" customWidth="1"/>
    <col min="11" max="11" width="10.375" style="3" customWidth="1"/>
    <col min="12" max="16384" width="9" style="3"/>
  </cols>
  <sheetData>
    <row r="1" customHeight="1" spans="1:11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</row>
    <row r="2" customHeight="1" spans="1:11">
      <c r="A2" s="5" t="s">
        <v>1</v>
      </c>
      <c r="B2" s="5" t="s">
        <v>2</v>
      </c>
      <c r="C2" s="5" t="s">
        <v>3</v>
      </c>
      <c r="D2" s="5" t="s">
        <v>4</v>
      </c>
      <c r="E2" s="6" t="s">
        <v>5</v>
      </c>
      <c r="F2" s="6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7" t="s">
        <v>11</v>
      </c>
    </row>
    <row r="3" ht="71" customHeight="1" spans="1:12">
      <c r="A3" s="5">
        <v>1</v>
      </c>
      <c r="B3" s="5" t="s">
        <v>12</v>
      </c>
      <c r="C3" s="5" t="s">
        <v>13</v>
      </c>
      <c r="D3" s="5" t="s">
        <v>14</v>
      </c>
      <c r="E3" s="5">
        <v>50</v>
      </c>
      <c r="F3" s="6">
        <v>30</v>
      </c>
      <c r="G3" s="5" t="s">
        <v>15</v>
      </c>
      <c r="H3" s="7"/>
      <c r="I3" s="5">
        <f>E3+F3</f>
        <v>80</v>
      </c>
      <c r="J3" s="11"/>
      <c r="K3" s="7"/>
      <c r="L3" s="12"/>
    </row>
    <row r="4" ht="61" customHeight="1" spans="1:12">
      <c r="A4" s="5">
        <v>2</v>
      </c>
      <c r="B4" s="5" t="s">
        <v>16</v>
      </c>
      <c r="C4" s="5" t="s">
        <v>17</v>
      </c>
      <c r="D4" s="5" t="s">
        <v>18</v>
      </c>
      <c r="E4" s="5">
        <v>25</v>
      </c>
      <c r="F4" s="6">
        <v>30</v>
      </c>
      <c r="G4" s="5" t="s">
        <v>19</v>
      </c>
      <c r="H4" s="7"/>
      <c r="I4" s="5">
        <f t="shared" ref="I4:I20" si="0">E4+F4</f>
        <v>55</v>
      </c>
      <c r="J4" s="11"/>
      <c r="K4" s="7"/>
      <c r="L4" s="12"/>
    </row>
    <row r="5" ht="78" customHeight="1" spans="1:12">
      <c r="A5" s="5">
        <v>3</v>
      </c>
      <c r="B5" s="5" t="s">
        <v>20</v>
      </c>
      <c r="C5" s="5" t="s">
        <v>21</v>
      </c>
      <c r="D5" s="5" t="s">
        <v>22</v>
      </c>
      <c r="E5" s="5">
        <v>140</v>
      </c>
      <c r="F5" s="6">
        <v>50</v>
      </c>
      <c r="G5" s="5" t="s">
        <v>23</v>
      </c>
      <c r="H5" s="7"/>
      <c r="I5" s="5">
        <f t="shared" si="0"/>
        <v>190</v>
      </c>
      <c r="J5" s="11"/>
      <c r="K5" s="7"/>
      <c r="L5" s="12"/>
    </row>
    <row r="6" ht="57" customHeight="1" spans="1:12">
      <c r="A6" s="5">
        <v>4</v>
      </c>
      <c r="B6" s="5" t="s">
        <v>24</v>
      </c>
      <c r="C6" s="5" t="s">
        <v>25</v>
      </c>
      <c r="D6" s="5" t="s">
        <v>26</v>
      </c>
      <c r="E6" s="5">
        <v>100</v>
      </c>
      <c r="F6" s="6">
        <v>100</v>
      </c>
      <c r="G6" s="5" t="s">
        <v>23</v>
      </c>
      <c r="H6" s="7"/>
      <c r="I6" s="5">
        <f t="shared" si="0"/>
        <v>200</v>
      </c>
      <c r="J6" s="11"/>
      <c r="K6" s="7"/>
      <c r="L6" s="12"/>
    </row>
    <row r="7" ht="72" customHeight="1" spans="1:12">
      <c r="A7" s="5">
        <v>5</v>
      </c>
      <c r="B7" s="5" t="s">
        <v>27</v>
      </c>
      <c r="C7" s="5" t="s">
        <v>28</v>
      </c>
      <c r="D7" s="5" t="s">
        <v>29</v>
      </c>
      <c r="E7" s="5">
        <v>32</v>
      </c>
      <c r="F7" s="6">
        <v>24</v>
      </c>
      <c r="G7" s="5" t="s">
        <v>30</v>
      </c>
      <c r="H7" s="7"/>
      <c r="I7" s="5">
        <f t="shared" si="0"/>
        <v>56</v>
      </c>
      <c r="J7" s="11"/>
      <c r="K7" s="7"/>
      <c r="L7" s="12"/>
    </row>
    <row r="8" ht="127" customHeight="1" spans="1:12">
      <c r="A8" s="5">
        <v>6</v>
      </c>
      <c r="B8" s="5" t="s">
        <v>31</v>
      </c>
      <c r="C8" s="5" t="s">
        <v>32</v>
      </c>
      <c r="D8" s="5"/>
      <c r="E8" s="5">
        <v>97</v>
      </c>
      <c r="F8" s="6">
        <v>40</v>
      </c>
      <c r="G8" s="5" t="s">
        <v>19</v>
      </c>
      <c r="H8" s="7"/>
      <c r="I8" s="5">
        <f t="shared" si="0"/>
        <v>137</v>
      </c>
      <c r="J8" s="11"/>
      <c r="K8" s="7"/>
      <c r="L8" s="12"/>
    </row>
    <row r="9" ht="120" customHeight="1" spans="1:12">
      <c r="A9" s="5">
        <v>7</v>
      </c>
      <c r="B9" s="5" t="s">
        <v>33</v>
      </c>
      <c r="C9" s="5" t="s">
        <v>32</v>
      </c>
      <c r="D9" s="5"/>
      <c r="E9" s="5">
        <v>8</v>
      </c>
      <c r="F9" s="6">
        <v>10</v>
      </c>
      <c r="G9" s="5" t="s">
        <v>19</v>
      </c>
      <c r="H9" s="7"/>
      <c r="I9" s="5">
        <f t="shared" si="0"/>
        <v>18</v>
      </c>
      <c r="J9" s="11"/>
      <c r="K9" s="7"/>
      <c r="L9" s="13"/>
    </row>
    <row r="10" ht="76" customHeight="1" spans="1:12">
      <c r="A10" s="5">
        <v>9</v>
      </c>
      <c r="B10" s="5" t="s">
        <v>34</v>
      </c>
      <c r="C10" s="5" t="s">
        <v>35</v>
      </c>
      <c r="D10" s="5" t="s">
        <v>36</v>
      </c>
      <c r="E10" s="5">
        <v>580</v>
      </c>
      <c r="F10" s="6">
        <v>50</v>
      </c>
      <c r="G10" s="5" t="s">
        <v>37</v>
      </c>
      <c r="H10" s="7"/>
      <c r="I10" s="5">
        <f t="shared" si="0"/>
        <v>630</v>
      </c>
      <c r="J10" s="11"/>
      <c r="K10" s="7"/>
      <c r="L10" s="12"/>
    </row>
    <row r="11" ht="92" customHeight="1" spans="1:12">
      <c r="A11" s="5">
        <v>10</v>
      </c>
      <c r="B11" s="5" t="s">
        <v>38</v>
      </c>
      <c r="C11" s="5" t="s">
        <v>39</v>
      </c>
      <c r="D11" s="5" t="s">
        <v>40</v>
      </c>
      <c r="E11" s="5">
        <v>200</v>
      </c>
      <c r="F11" s="6"/>
      <c r="G11" s="5" t="s">
        <v>41</v>
      </c>
      <c r="H11" s="7"/>
      <c r="I11" s="5">
        <f t="shared" si="0"/>
        <v>200</v>
      </c>
      <c r="J11" s="11"/>
      <c r="K11" s="7"/>
      <c r="L11" s="12"/>
    </row>
    <row r="12" ht="92" customHeight="1" spans="1:12">
      <c r="A12" s="5">
        <v>11</v>
      </c>
      <c r="B12" s="5" t="s">
        <v>42</v>
      </c>
      <c r="C12" s="5" t="s">
        <v>43</v>
      </c>
      <c r="D12" s="5" t="s">
        <v>44</v>
      </c>
      <c r="E12" s="5">
        <v>32</v>
      </c>
      <c r="F12" s="6"/>
      <c r="G12" s="5" t="s">
        <v>45</v>
      </c>
      <c r="H12" s="7"/>
      <c r="I12" s="5">
        <f t="shared" si="0"/>
        <v>32</v>
      </c>
      <c r="J12" s="11"/>
      <c r="K12" s="7"/>
      <c r="L12" s="12"/>
    </row>
    <row r="13" ht="89" customHeight="1" spans="1:12">
      <c r="A13" s="8">
        <v>12</v>
      </c>
      <c r="B13" s="8" t="s">
        <v>46</v>
      </c>
      <c r="C13" s="9" t="s">
        <v>47</v>
      </c>
      <c r="D13" s="8" t="s">
        <v>48</v>
      </c>
      <c r="E13" s="8">
        <v>4</v>
      </c>
      <c r="F13" s="9"/>
      <c r="G13" s="8" t="s">
        <v>49</v>
      </c>
      <c r="H13" s="8"/>
      <c r="I13" s="5">
        <f t="shared" si="0"/>
        <v>4</v>
      </c>
      <c r="J13" s="14"/>
      <c r="K13" s="7"/>
      <c r="L13" s="12"/>
    </row>
    <row r="14" ht="76" customHeight="1" spans="1:12">
      <c r="A14" s="8">
        <v>13</v>
      </c>
      <c r="B14" s="6" t="s">
        <v>50</v>
      </c>
      <c r="C14" s="6" t="s">
        <v>51</v>
      </c>
      <c r="D14" s="5" t="s">
        <v>48</v>
      </c>
      <c r="E14" s="5">
        <v>3</v>
      </c>
      <c r="F14" s="6"/>
      <c r="G14" s="5" t="s">
        <v>49</v>
      </c>
      <c r="H14" s="7"/>
      <c r="I14" s="5">
        <f t="shared" si="0"/>
        <v>3</v>
      </c>
      <c r="J14" s="11"/>
      <c r="K14" s="7"/>
      <c r="L14" s="12"/>
    </row>
    <row r="15" ht="69" customHeight="1" spans="1:12">
      <c r="A15" s="8">
        <v>14</v>
      </c>
      <c r="B15" s="9" t="s">
        <v>52</v>
      </c>
      <c r="C15" s="8" t="s">
        <v>53</v>
      </c>
      <c r="D15" s="8"/>
      <c r="E15" s="8">
        <v>200</v>
      </c>
      <c r="F15" s="9">
        <v>50</v>
      </c>
      <c r="G15" s="8" t="s">
        <v>54</v>
      </c>
      <c r="H15" s="10"/>
      <c r="I15" s="8">
        <f t="shared" si="0"/>
        <v>250</v>
      </c>
      <c r="J15" s="14"/>
      <c r="K15" s="10"/>
      <c r="L15" s="12"/>
    </row>
    <row r="16" ht="70" customHeight="1" spans="1:12">
      <c r="A16" s="5">
        <v>15</v>
      </c>
      <c r="B16" s="6" t="s">
        <v>55</v>
      </c>
      <c r="C16" s="5" t="s">
        <v>56</v>
      </c>
      <c r="D16" s="5"/>
      <c r="E16" s="5"/>
      <c r="F16" s="6">
        <v>50</v>
      </c>
      <c r="G16" s="5" t="s">
        <v>54</v>
      </c>
      <c r="H16" s="7"/>
      <c r="I16" s="5">
        <f t="shared" si="0"/>
        <v>50</v>
      </c>
      <c r="J16" s="6"/>
      <c r="K16" s="7"/>
      <c r="L16" s="15"/>
    </row>
    <row r="17" ht="81" customHeight="1" spans="1:11">
      <c r="A17" s="8">
        <v>16</v>
      </c>
      <c r="B17" s="5" t="s">
        <v>57</v>
      </c>
      <c r="C17" s="6" t="s">
        <v>58</v>
      </c>
      <c r="D17" s="5" t="s">
        <v>59</v>
      </c>
      <c r="E17" s="5">
        <v>40</v>
      </c>
      <c r="F17" s="6">
        <v>10</v>
      </c>
      <c r="G17" s="5" t="s">
        <v>41</v>
      </c>
      <c r="H17" s="7"/>
      <c r="I17" s="5">
        <f t="shared" si="0"/>
        <v>50</v>
      </c>
      <c r="J17" s="5"/>
      <c r="K17" s="7"/>
    </row>
    <row r="18" ht="80" customHeight="1" spans="1:11">
      <c r="A18" s="8">
        <v>17</v>
      </c>
      <c r="B18" s="8" t="s">
        <v>57</v>
      </c>
      <c r="C18" s="9" t="s">
        <v>60</v>
      </c>
      <c r="D18" s="8" t="s">
        <v>59</v>
      </c>
      <c r="E18" s="8">
        <v>50</v>
      </c>
      <c r="F18" s="9"/>
      <c r="G18" s="8" t="s">
        <v>41</v>
      </c>
      <c r="H18" s="10"/>
      <c r="I18" s="8">
        <f t="shared" si="0"/>
        <v>50</v>
      </c>
      <c r="J18" s="8"/>
      <c r="K18" s="10"/>
    </row>
    <row r="19" ht="57" customHeight="1" spans="1:11">
      <c r="A19" s="8">
        <v>18</v>
      </c>
      <c r="B19" s="5" t="s">
        <v>57</v>
      </c>
      <c r="C19" s="6" t="s">
        <v>61</v>
      </c>
      <c r="D19" s="5" t="s">
        <v>59</v>
      </c>
      <c r="E19" s="5"/>
      <c r="F19" s="6">
        <v>10</v>
      </c>
      <c r="G19" s="5" t="s">
        <v>41</v>
      </c>
      <c r="H19" s="7"/>
      <c r="I19" s="5">
        <v>10</v>
      </c>
      <c r="J19" s="5"/>
      <c r="K19" s="7"/>
    </row>
    <row r="20" ht="53" customHeight="1" spans="1:11">
      <c r="A20" s="8">
        <v>19</v>
      </c>
      <c r="B20" s="5" t="s">
        <v>57</v>
      </c>
      <c r="C20" s="6" t="s">
        <v>62</v>
      </c>
      <c r="D20" s="5" t="s">
        <v>59</v>
      </c>
      <c r="E20" s="5"/>
      <c r="F20" s="6">
        <v>10</v>
      </c>
      <c r="G20" s="5" t="s">
        <v>41</v>
      </c>
      <c r="H20" s="7"/>
      <c r="I20" s="5">
        <v>10</v>
      </c>
      <c r="J20" s="5"/>
      <c r="K20" s="7"/>
    </row>
    <row r="21" customHeight="1" spans="10:11">
      <c r="J21" s="1" t="s">
        <v>63</v>
      </c>
      <c r="K21" s="3">
        <f>SUM(K3:K18)</f>
        <v>0</v>
      </c>
    </row>
  </sheetData>
  <mergeCells count="1">
    <mergeCell ref="A1:K1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黑不溜秋的懒羊羊</cp:lastModifiedBy>
  <cp:revision>0</cp:revision>
  <dcterms:created xsi:type="dcterms:W3CDTF">2024-11-01T01:18:00Z</dcterms:created>
  <dcterms:modified xsi:type="dcterms:W3CDTF">2025-03-10T07:10:58Z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72BA19A19CA2402DAF7C7D66F216FAEF_13</vt:lpwstr>
  </property>
  <property fmtid="{D5CDD505-2E9C-101B-9397-08002B2CF9AE}" pid="3" name="KSOProductBuildVer">
    <vt:lpwstr>2052-11.8.2.11718</vt:lpwstr>
  </property>
</Properties>
</file>