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学科学" sheetId="2" r:id="rId1"/>
    <sheet name="汇总" sheetId="6" r:id="rId2"/>
  </sheets>
  <definedNames>
    <definedName name="_xlnm._FilterDatabase" localSheetId="0" hidden="1">小学科学!$A$2:$G$124</definedName>
    <definedName name="_xlnm.Print_Area" localSheetId="0">小学科学!$A$1:$G$125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<sst xmlns="http://schemas.openxmlformats.org/spreadsheetml/2006/main" count="388" uniqueCount="255">
  <si>
    <t>小学科学教学仪器</t>
  </si>
  <si>
    <t>新编号</t>
  </si>
  <si>
    <t>名称</t>
  </si>
  <si>
    <t>规格</t>
  </si>
  <si>
    <t>单位</t>
  </si>
  <si>
    <t>购买数量</t>
  </si>
  <si>
    <t>单价</t>
  </si>
  <si>
    <t>金额</t>
  </si>
  <si>
    <t>打孔器</t>
  </si>
  <si>
    <t>齿口式，外径5mm、6.5mm、8mm、9.5mm</t>
  </si>
  <si>
    <t>套</t>
  </si>
  <si>
    <t>打气筒</t>
  </si>
  <si>
    <t>脚踏式，配多用气嘴</t>
  </si>
  <si>
    <t>个</t>
  </si>
  <si>
    <t>生物显微演示装置</t>
  </si>
  <si>
    <t>彩色，300万像素，USB接口</t>
  </si>
  <si>
    <t>台</t>
  </si>
  <si>
    <t>学生显微镜</t>
  </si>
  <si>
    <t>200倍，单筒</t>
  </si>
  <si>
    <t>放大镜</t>
  </si>
  <si>
    <t>5倍，通光孔径30mm</t>
  </si>
  <si>
    <t>3倍，通光孔径35mm</t>
  </si>
  <si>
    <t>天文望远镜</t>
  </si>
  <si>
    <t>折射式，带寻星镜、跟踪系统</t>
  </si>
  <si>
    <t>听诊器</t>
  </si>
  <si>
    <t>医用</t>
  </si>
  <si>
    <t>注射器</t>
  </si>
  <si>
    <t>一次性，10ml</t>
  </si>
  <si>
    <t>水族箱</t>
  </si>
  <si>
    <t>附增氧泵</t>
  </si>
  <si>
    <t>透明水槽</t>
  </si>
  <si>
    <t>300mm×300mm×高150mm</t>
  </si>
  <si>
    <t>显微镜光源</t>
  </si>
  <si>
    <t>用电池</t>
  </si>
  <si>
    <t>方座支架</t>
  </si>
  <si>
    <t>垂直夹2，平行夹、烧瓶夹、大铁环、小铁环、吊杆各1</t>
  </si>
  <si>
    <t>三脚架</t>
  </si>
  <si>
    <t>高150mm</t>
  </si>
  <si>
    <t>试管架</t>
  </si>
  <si>
    <t>木质，8孔，孔径21mm</t>
  </si>
  <si>
    <t>旋转架</t>
  </si>
  <si>
    <t>两个一套</t>
  </si>
  <si>
    <t>托盘天平</t>
  </si>
  <si>
    <t>200g，0.2g，配6级（M2级）砝码</t>
  </si>
  <si>
    <t>500g，0.5g，配6级（M2级）砝码</t>
  </si>
  <si>
    <t>金属钩码</t>
  </si>
  <si>
    <t>50g×l0，能叠放</t>
  </si>
  <si>
    <t>电子停表</t>
  </si>
  <si>
    <t>0.01s，有防震、防水功能</t>
  </si>
  <si>
    <t>块</t>
  </si>
  <si>
    <t>条形盒测力计</t>
  </si>
  <si>
    <t>5N，0.1N</t>
  </si>
  <si>
    <t>2.5N，0.05N</t>
  </si>
  <si>
    <t>1N，0.02N</t>
  </si>
  <si>
    <t>指南针</t>
  </si>
  <si>
    <t>中文四个方向，定位≤5s，外径≥50mm</t>
  </si>
  <si>
    <t>雨量器</t>
  </si>
  <si>
    <t>包括雨量筒与量杯；雨量筒包括承水器、贮水瓶和外筒；承水口内径200mm</t>
  </si>
  <si>
    <t>便携式风速仪</t>
  </si>
  <si>
    <t>便携式三杯磁感式风速仪，LCD显示，带风向指示装置</t>
  </si>
  <si>
    <t>杠杆</t>
  </si>
  <si>
    <t>杠杆500mm×25mm×8mm，固定轴、调平装置和5个挂钩</t>
  </si>
  <si>
    <t>演示滑轮组</t>
  </si>
  <si>
    <t>单2，二串1，可卡1，附滑轮绳</t>
  </si>
  <si>
    <t>组</t>
  </si>
  <si>
    <t>滑轮</t>
  </si>
  <si>
    <t>带吸盘</t>
  </si>
  <si>
    <t>音叉</t>
  </si>
  <si>
    <t>256Hz</t>
  </si>
  <si>
    <t>单摆</t>
  </si>
  <si>
    <t>两个摆球，直径相同，材料不同</t>
  </si>
  <si>
    <t>金属线膨胀演示器</t>
  </si>
  <si>
    <t>铜、铁、铝棒，指针式</t>
  </si>
  <si>
    <t>热传导演示器</t>
  </si>
  <si>
    <t>热敏涂料</t>
  </si>
  <si>
    <t>单刀开关</t>
  </si>
  <si>
    <t>单刀单掷，铜质闸刀，铜导线，统一接线柱，有防松脱垫圈，铜质垫片</t>
  </si>
  <si>
    <t>条形磁铁</t>
  </si>
  <si>
    <r>
      <rPr>
        <sz val="11"/>
        <color rgb="FF000000"/>
        <rFont val="宋体"/>
        <charset val="134"/>
      </rPr>
      <t>180mm，截面积405mm</t>
    </r>
    <r>
      <rPr>
        <vertAlign val="superscript"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，配磁力线闭合铁片</t>
    </r>
  </si>
  <si>
    <t>对</t>
  </si>
  <si>
    <r>
      <rPr>
        <sz val="11"/>
        <color rgb="FF000000"/>
        <rFont val="宋体"/>
        <charset val="134"/>
      </rPr>
      <t>71mm，截面积150mm</t>
    </r>
    <r>
      <rPr>
        <vertAlign val="superscript"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，配磁力线闭合铁片</t>
    </r>
  </si>
  <si>
    <t>蹄形磁铁</t>
  </si>
  <si>
    <t>D—CG—LU－80</t>
  </si>
  <si>
    <r>
      <rPr>
        <sz val="11"/>
        <color rgb="FF000000"/>
        <rFont val="宋体"/>
        <charset val="134"/>
      </rPr>
      <t>45mm，截面积63mm</t>
    </r>
    <r>
      <rPr>
        <vertAlign val="superscript"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，配磁力线闭合衔铁</t>
    </r>
  </si>
  <si>
    <t>翼形磁针</t>
  </si>
  <si>
    <t>140mm×8mm，2支</t>
  </si>
  <si>
    <t>小型电动机实验器</t>
  </si>
  <si>
    <t>卧式，组装式，</t>
  </si>
  <si>
    <t>三棱镜</t>
  </si>
  <si>
    <t>镜体边长25mm，棱长80mm，支架能作任意方向的转动和固定</t>
  </si>
  <si>
    <t>斜面</t>
  </si>
  <si>
    <t>附小车，支撑杆</t>
  </si>
  <si>
    <t>压簧</t>
  </si>
  <si>
    <t>Φ20mm，30N</t>
  </si>
  <si>
    <t>拉簧</t>
  </si>
  <si>
    <t>滑轮组</t>
  </si>
  <si>
    <t>齿轮组及支架</t>
  </si>
  <si>
    <t>齿数比1:2:3，三齿轮位置可换</t>
  </si>
  <si>
    <t>小车</t>
  </si>
  <si>
    <t>喷气、橡筋、缆车等多种驱动方式</t>
  </si>
  <si>
    <t>太阳能的应用演示器</t>
  </si>
  <si>
    <t>太阳能加热、发电</t>
  </si>
  <si>
    <t>小鼓</t>
  </si>
  <si>
    <t>Ф150mm</t>
  </si>
  <si>
    <t>热传导实验材料</t>
  </si>
  <si>
    <t>木、金属、塑料、玻璃、陶瓷</t>
  </si>
  <si>
    <t>物体热胀冷缩实验材料</t>
  </si>
  <si>
    <t>金属球、塑料球、实验环，用开水和冷水实验</t>
  </si>
  <si>
    <t>小灯座</t>
  </si>
  <si>
    <t>E10螺口灯座，黄铜口圈，弹性中心触点，铜导线，统一接线柱，有防松脱垫圈，铜质垫片</t>
  </si>
  <si>
    <t>环形磁铁</t>
  </si>
  <si>
    <t>铁氧体</t>
  </si>
  <si>
    <t>电磁铁组装材料</t>
  </si>
  <si>
    <t>多股线，软铁芯，有骨架，可反复用</t>
  </si>
  <si>
    <t>平面镜及支架</t>
  </si>
  <si>
    <t>≥60mm×90mm，有背板和护圈，方向可调支架</t>
  </si>
  <si>
    <t>曲面镜及支架</t>
  </si>
  <si>
    <t>直径≥60mm凸面镜、凹面镜</t>
  </si>
  <si>
    <t>透镜、棱镜及支架</t>
  </si>
  <si>
    <t>棱长80mm三棱镜、直径35mm凸透镜（3倍）</t>
  </si>
  <si>
    <t>常用开关示教板</t>
  </si>
  <si>
    <t>闸刀开关、嵌入式开关、插座带开关、按钮开关、薄膜开关、扭子开关、船形开关</t>
  </si>
  <si>
    <t>件</t>
  </si>
  <si>
    <t>电路元件黑盒</t>
  </si>
  <si>
    <t>四触点，通或不通，内部连接可变换</t>
  </si>
  <si>
    <t>盒</t>
  </si>
  <si>
    <t>简易磁悬浮座</t>
  </si>
  <si>
    <t>二个环形磁钢</t>
  </si>
  <si>
    <t>静电检验球</t>
  </si>
  <si>
    <t>绝缘支架、细线悬挂的泡沫塑料小球，表面覆导电层</t>
  </si>
  <si>
    <t>玩具钢板琴</t>
  </si>
  <si>
    <t>打击</t>
  </si>
  <si>
    <t>叶轮</t>
  </si>
  <si>
    <t>叶片方向可调，水轮和风车两用</t>
  </si>
  <si>
    <t>轮轴模型</t>
  </si>
  <si>
    <t>三个台阶轮，Ф90mm、Ф45mm、Ф30mm，主轴固定杆Ф10mm，有止动装置</t>
  </si>
  <si>
    <t>刻漏模型</t>
  </si>
  <si>
    <t>四级漏壶、箭壶</t>
  </si>
  <si>
    <t>司南模型</t>
  </si>
  <si>
    <t>底板≥150mm×150mm，旋转杓形磁性矿石后能够按南北向停止</t>
  </si>
  <si>
    <t>耳解剖模型</t>
  </si>
  <si>
    <t>6倍自然大</t>
  </si>
  <si>
    <t>平面地形地球仪</t>
  </si>
  <si>
    <t>320mm</t>
  </si>
  <si>
    <t>立体地形地球仪</t>
  </si>
  <si>
    <t>地球构造模型</t>
  </si>
  <si>
    <t>320mm立体地形，陆地、海洋地形用分层设色立体表示；八分之一球体解剖示地壳、地幔和地核</t>
  </si>
  <si>
    <t>儿童牙列模型</t>
  </si>
  <si>
    <t>附牙刷</t>
  </si>
  <si>
    <t>摆钟齿轮操纵器模型</t>
  </si>
  <si>
    <t>钟摆实验模型（组装套件）</t>
  </si>
  <si>
    <t>日晷模型</t>
  </si>
  <si>
    <t>赤道式，晷面Ф300mm，晷台倾角0º～60º可调</t>
  </si>
  <si>
    <t>洋葱表皮装片</t>
  </si>
  <si>
    <t>洋葱鳞片表皮，示细胞</t>
  </si>
  <si>
    <t>片</t>
  </si>
  <si>
    <t>叶片横切</t>
  </si>
  <si>
    <t>小麦叶横切，示叶绿体</t>
  </si>
  <si>
    <t>叶片气孔装片</t>
  </si>
  <si>
    <t>蚕豆叶下表皮装片，示气孔</t>
  </si>
  <si>
    <t>矿物标本</t>
  </si>
  <si>
    <t>磁铁矿、石英、长石、云母、石盐、石墨、硫磺、方铅矿、石膏、辉锑矿、黄铁矿、黄铜矿</t>
  </si>
  <si>
    <t>常见金属材料标本</t>
  </si>
  <si>
    <t>铁、铜（纯铜、黄铜）、铝、（铝合金，板、棒、片、线）</t>
  </si>
  <si>
    <t>量筒</t>
  </si>
  <si>
    <t>100mL，1mL</t>
  </si>
  <si>
    <t>500mL</t>
  </si>
  <si>
    <t>量杯</t>
  </si>
  <si>
    <t>250mL</t>
  </si>
  <si>
    <t>塑料棒</t>
  </si>
  <si>
    <t>Ф6mm，长150mm</t>
  </si>
  <si>
    <t>根</t>
  </si>
  <si>
    <t>塑料量杯</t>
  </si>
  <si>
    <t>500mL，5mL</t>
  </si>
  <si>
    <t>250mL，25mL</t>
  </si>
  <si>
    <t>试管</t>
  </si>
  <si>
    <t>Ф15mm×Ф150mm</t>
  </si>
  <si>
    <t>支</t>
  </si>
  <si>
    <t>Ф20mm×Ф200mm</t>
  </si>
  <si>
    <t>烧杯</t>
  </si>
  <si>
    <t>50mL</t>
  </si>
  <si>
    <t>100mL</t>
  </si>
  <si>
    <t>锥形瓶</t>
  </si>
  <si>
    <t>漏斗</t>
  </si>
  <si>
    <t>60mm，塑料</t>
  </si>
  <si>
    <t>Y形管</t>
  </si>
  <si>
    <t>Ф5mm～Ф6mm，支管斜高50mm，全长100mm</t>
  </si>
  <si>
    <t>滴管</t>
  </si>
  <si>
    <t>直型φ8mm×150mm，配乳胶头</t>
  </si>
  <si>
    <t>试管夹</t>
  </si>
  <si>
    <t>木制，≥200mm</t>
  </si>
  <si>
    <t>石棉网</t>
  </si>
  <si>
    <t>15mm×15mm，0.8mm钢丝制成，防火材料不易脱落</t>
  </si>
  <si>
    <t>燃烧匙</t>
  </si>
  <si>
    <t>铁柄铜质，勺直径18mm，深10mm，柄长300mm</t>
  </si>
  <si>
    <t>药匙</t>
  </si>
  <si>
    <t>大，中，小一套的，14.5cm、13.5cm、12cm</t>
  </si>
  <si>
    <t>橡胶管</t>
  </si>
  <si>
    <t>外径9mm，内径6mm，乳白色</t>
  </si>
  <si>
    <t>千克</t>
  </si>
  <si>
    <t>乳胶管</t>
  </si>
  <si>
    <t>外径6mm、内径4mm，长1m</t>
  </si>
  <si>
    <t>橡胶塞</t>
  </si>
  <si>
    <t>0、3、4、6、7、9号</t>
  </si>
  <si>
    <t>洗耳球</t>
  </si>
  <si>
    <t>大号，90mL</t>
  </si>
  <si>
    <t>试管刷</t>
  </si>
  <si>
    <t>小号、中号各1</t>
  </si>
  <si>
    <t>份</t>
  </si>
  <si>
    <t>烧瓶刷</t>
  </si>
  <si>
    <t>250mL和500mL各一个</t>
  </si>
  <si>
    <t>蒸发皿</t>
  </si>
  <si>
    <t>有嘴圆皿，50mL，外径72mm，高28mm</t>
  </si>
  <si>
    <t>硫酸铜</t>
  </si>
  <si>
    <t>500克</t>
  </si>
  <si>
    <t>碳酸氢钠</t>
  </si>
  <si>
    <t>工业</t>
  </si>
  <si>
    <t>碘酒</t>
  </si>
  <si>
    <t>药用</t>
  </si>
  <si>
    <t>瓶</t>
  </si>
  <si>
    <t>pH广范围试纸</t>
  </si>
  <si>
    <t>l～14</t>
  </si>
  <si>
    <t>本</t>
  </si>
  <si>
    <t>载玻片</t>
  </si>
  <si>
    <t>每盒50片，配盒</t>
  </si>
  <si>
    <t>盖玻片</t>
  </si>
  <si>
    <t>每包10盒，每盒50片</t>
  </si>
  <si>
    <t>包</t>
  </si>
  <si>
    <t>导线</t>
  </si>
  <si>
    <t>两端带接线叉，15股Φ0.1mm塑料线，长30cm，彩色，每套50根</t>
  </si>
  <si>
    <t>小灯泡</t>
  </si>
  <si>
    <t>2.5V，0.3A</t>
  </si>
  <si>
    <t>测电笔</t>
  </si>
  <si>
    <t>氖泡式低压测电器</t>
  </si>
  <si>
    <t>手电筒</t>
  </si>
  <si>
    <t>口径直径约80mm，可调聚焦，平行光源，3.8V螺口灯泡，R20干电池三节，备一颗3.8V灯泡。</t>
  </si>
  <si>
    <t>把</t>
  </si>
  <si>
    <t>小刀</t>
  </si>
  <si>
    <t>折叠式，带护套</t>
  </si>
  <si>
    <t>手持筛子</t>
  </si>
  <si>
    <t>土壤筛，直径200mm,孔2mm</t>
  </si>
  <si>
    <t>采集捕捞工具</t>
  </si>
  <si>
    <t>标本夹，捕虫网，水网，小铁铲，枝剪</t>
  </si>
  <si>
    <t>护目镜</t>
  </si>
  <si>
    <t>防冲击眼镜</t>
  </si>
  <si>
    <t>发光二极管</t>
  </si>
  <si>
    <t>红、绿，Ф5mm</t>
  </si>
  <si>
    <t>合计：</t>
  </si>
  <si>
    <t>序号</t>
  </si>
  <si>
    <t>基本配备数量</t>
  </si>
  <si>
    <t>小学数学</t>
  </si>
  <si>
    <t>小学科学</t>
  </si>
  <si>
    <t>小学音乐</t>
  </si>
  <si>
    <t>小学美术</t>
  </si>
  <si>
    <t>小学体育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</si>
</sst>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4"/>
  <sheetViews>
    <sheetView tabSelected="1" workbookViewId="0">
      <selection activeCell="J112" sqref="J112"/>
    </sheetView>
  </sheetViews>
  <sheetFormatPr defaultColWidth="9" defaultRowHeight="13.5" outlineLevelCol="6"/>
  <cols>
    <col min="1" max="1" width="9" style="8"/>
    <col min="2" max="2" width="16.75" style="8" customWidth="1"/>
    <col min="3" max="3" width="34.25" style="8" customWidth="1"/>
    <col min="4" max="4" width="9" style="8"/>
    <col min="5" max="5" width="9" style="8" customWidth="1"/>
    <col min="6" max="6" width="9.625" style="9"/>
    <col min="7" max="7" width="10.375" style="10"/>
    <col min="8" max="16384" width="9" style="8"/>
  </cols>
  <sheetData>
    <row r="1" s="6" customFormat="1" ht="22.5" spans="1:7">
      <c r="A1" s="11" t="s">
        <v>0</v>
      </c>
      <c r="B1" s="11"/>
      <c r="C1" s="11"/>
      <c r="D1" s="11"/>
      <c r="E1" s="11"/>
      <c r="F1" s="12"/>
      <c r="G1" s="13"/>
    </row>
    <row r="2" s="7" customFormat="1" spans="1: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7" t="s">
        <v>7</v>
      </c>
    </row>
    <row r="3" spans="1:7">
      <c r="A3" s="18">
        <v>2002</v>
      </c>
      <c r="B3" s="18" t="s">
        <v>8</v>
      </c>
      <c r="C3" s="18" t="s">
        <v>9</v>
      </c>
      <c r="D3" s="19" t="s">
        <v>10</v>
      </c>
      <c r="E3" s="20">
        <v>1</v>
      </c>
      <c r="F3" s="21"/>
      <c r="G3" s="22"/>
    </row>
    <row r="4" spans="1:7">
      <c r="A4" s="18">
        <v>2015</v>
      </c>
      <c r="B4" s="18" t="s">
        <v>11</v>
      </c>
      <c r="C4" s="18" t="s">
        <v>12</v>
      </c>
      <c r="D4" s="19" t="s">
        <v>13</v>
      </c>
      <c r="E4" s="20">
        <v>1</v>
      </c>
      <c r="F4" s="21"/>
      <c r="G4" s="22"/>
    </row>
    <row r="5" spans="1:7">
      <c r="A5" s="18">
        <v>2043</v>
      </c>
      <c r="B5" s="18" t="s">
        <v>14</v>
      </c>
      <c r="C5" s="18" t="s">
        <v>15</v>
      </c>
      <c r="D5" s="19" t="s">
        <v>16</v>
      </c>
      <c r="E5" s="20">
        <v>1</v>
      </c>
      <c r="F5" s="21"/>
      <c r="G5" s="22"/>
    </row>
    <row r="6" spans="1:7">
      <c r="A6" s="18">
        <v>2045</v>
      </c>
      <c r="B6" s="18" t="s">
        <v>17</v>
      </c>
      <c r="C6" s="18" t="s">
        <v>18</v>
      </c>
      <c r="D6" s="19" t="s">
        <v>16</v>
      </c>
      <c r="E6" s="20">
        <v>8</v>
      </c>
      <c r="F6" s="21"/>
      <c r="G6" s="22"/>
    </row>
    <row r="7" spans="1:7">
      <c r="A7" s="18">
        <v>2051</v>
      </c>
      <c r="B7" s="18" t="s">
        <v>19</v>
      </c>
      <c r="C7" s="18" t="s">
        <v>20</v>
      </c>
      <c r="D7" s="19" t="s">
        <v>13</v>
      </c>
      <c r="E7" s="20">
        <v>25</v>
      </c>
      <c r="F7" s="21"/>
      <c r="G7" s="22"/>
    </row>
    <row r="8" spans="1:7">
      <c r="A8" s="18">
        <v>2052</v>
      </c>
      <c r="B8" s="18" t="s">
        <v>19</v>
      </c>
      <c r="C8" s="18" t="s">
        <v>21</v>
      </c>
      <c r="D8" s="19" t="s">
        <v>13</v>
      </c>
      <c r="E8" s="20">
        <v>25</v>
      </c>
      <c r="F8" s="21"/>
      <c r="G8" s="22"/>
    </row>
    <row r="9" spans="1:7">
      <c r="A9" s="18">
        <v>2061</v>
      </c>
      <c r="B9" s="18" t="s">
        <v>22</v>
      </c>
      <c r="C9" s="18" t="s">
        <v>23</v>
      </c>
      <c r="D9" s="19" t="s">
        <v>16</v>
      </c>
      <c r="E9" s="20">
        <v>1</v>
      </c>
      <c r="F9" s="21"/>
      <c r="G9" s="22"/>
    </row>
    <row r="10" spans="1:7">
      <c r="A10" s="18">
        <v>2101</v>
      </c>
      <c r="B10" s="18" t="s">
        <v>24</v>
      </c>
      <c r="C10" s="18" t="s">
        <v>25</v>
      </c>
      <c r="D10" s="19" t="s">
        <v>13</v>
      </c>
      <c r="E10" s="20">
        <v>8</v>
      </c>
      <c r="F10" s="21"/>
      <c r="G10" s="22"/>
    </row>
    <row r="11" spans="1:7">
      <c r="A11" s="18">
        <v>2102</v>
      </c>
      <c r="B11" s="18" t="s">
        <v>26</v>
      </c>
      <c r="C11" s="18" t="s">
        <v>27</v>
      </c>
      <c r="D11" s="19" t="s">
        <v>13</v>
      </c>
      <c r="E11" s="20">
        <v>20</v>
      </c>
      <c r="F11" s="21"/>
      <c r="G11" s="22"/>
    </row>
    <row r="12" spans="1:7">
      <c r="A12" s="18">
        <v>2126</v>
      </c>
      <c r="B12" s="18" t="s">
        <v>28</v>
      </c>
      <c r="C12" s="18" t="s">
        <v>29</v>
      </c>
      <c r="D12" s="19" t="s">
        <v>10</v>
      </c>
      <c r="E12" s="20">
        <v>2</v>
      </c>
      <c r="F12" s="21"/>
      <c r="G12" s="22"/>
    </row>
    <row r="13" spans="1:7">
      <c r="A13" s="18">
        <v>2129</v>
      </c>
      <c r="B13" s="18" t="s">
        <v>30</v>
      </c>
      <c r="C13" s="18" t="s">
        <v>31</v>
      </c>
      <c r="D13" s="19" t="s">
        <v>13</v>
      </c>
      <c r="E13" s="20">
        <v>10</v>
      </c>
      <c r="F13" s="21"/>
      <c r="G13" s="22"/>
    </row>
    <row r="14" spans="1:7">
      <c r="A14" s="18">
        <v>2130</v>
      </c>
      <c r="B14" s="18" t="s">
        <v>32</v>
      </c>
      <c r="C14" s="18" t="s">
        <v>33</v>
      </c>
      <c r="D14" s="19" t="s">
        <v>16</v>
      </c>
      <c r="E14" s="20">
        <v>2</v>
      </c>
      <c r="F14" s="21"/>
      <c r="G14" s="22"/>
    </row>
    <row r="15" ht="27" spans="1:7">
      <c r="A15" s="18">
        <v>3002</v>
      </c>
      <c r="B15" s="18" t="s">
        <v>34</v>
      </c>
      <c r="C15" s="18" t="s">
        <v>35</v>
      </c>
      <c r="D15" s="19" t="s">
        <v>10</v>
      </c>
      <c r="E15" s="20">
        <v>18</v>
      </c>
      <c r="F15" s="21"/>
      <c r="G15" s="22"/>
    </row>
    <row r="16" spans="1:7">
      <c r="A16" s="18">
        <v>3006</v>
      </c>
      <c r="B16" s="18" t="s">
        <v>36</v>
      </c>
      <c r="C16" s="18" t="s">
        <v>37</v>
      </c>
      <c r="D16" s="19" t="s">
        <v>13</v>
      </c>
      <c r="E16" s="20">
        <v>10</v>
      </c>
      <c r="F16" s="21"/>
      <c r="G16" s="22"/>
    </row>
    <row r="17" spans="1:7">
      <c r="A17" s="18">
        <v>3008</v>
      </c>
      <c r="B17" s="18" t="s">
        <v>38</v>
      </c>
      <c r="C17" s="18" t="s">
        <v>39</v>
      </c>
      <c r="D17" s="19" t="s">
        <v>13</v>
      </c>
      <c r="E17" s="20">
        <v>8</v>
      </c>
      <c r="F17" s="21"/>
      <c r="G17" s="22"/>
    </row>
    <row r="18" spans="1:7">
      <c r="A18" s="18">
        <v>3013</v>
      </c>
      <c r="B18" s="18" t="s">
        <v>40</v>
      </c>
      <c r="C18" s="18" t="s">
        <v>41</v>
      </c>
      <c r="D18" s="19" t="s">
        <v>10</v>
      </c>
      <c r="E18" s="20">
        <v>0</v>
      </c>
      <c r="F18" s="21"/>
      <c r="G18" s="22"/>
    </row>
    <row r="19" spans="1:7">
      <c r="A19" s="18">
        <v>11004</v>
      </c>
      <c r="B19" s="18" t="s">
        <v>42</v>
      </c>
      <c r="C19" s="18" t="s">
        <v>43</v>
      </c>
      <c r="D19" s="19" t="s">
        <v>16</v>
      </c>
      <c r="E19" s="20">
        <v>1</v>
      </c>
      <c r="F19" s="21"/>
      <c r="G19" s="22"/>
    </row>
    <row r="20" spans="1:7">
      <c r="A20" s="18">
        <v>11005</v>
      </c>
      <c r="B20" s="18" t="s">
        <v>42</v>
      </c>
      <c r="C20" s="18" t="s">
        <v>44</v>
      </c>
      <c r="D20" s="19" t="s">
        <v>16</v>
      </c>
      <c r="E20" s="20">
        <v>8</v>
      </c>
      <c r="F20" s="21"/>
      <c r="G20" s="22"/>
    </row>
    <row r="21" spans="1:7">
      <c r="A21" s="18">
        <v>11029</v>
      </c>
      <c r="B21" s="18" t="s">
        <v>45</v>
      </c>
      <c r="C21" s="18" t="s">
        <v>46</v>
      </c>
      <c r="D21" s="19" t="s">
        <v>10</v>
      </c>
      <c r="E21" s="20">
        <v>8</v>
      </c>
      <c r="F21" s="21"/>
      <c r="G21" s="22"/>
    </row>
    <row r="22" spans="1:7">
      <c r="A22" s="18">
        <v>12003</v>
      </c>
      <c r="B22" s="18" t="s">
        <v>47</v>
      </c>
      <c r="C22" s="18" t="s">
        <v>48</v>
      </c>
      <c r="D22" s="19" t="s">
        <v>49</v>
      </c>
      <c r="E22" s="20">
        <v>8</v>
      </c>
      <c r="F22" s="21"/>
      <c r="G22" s="22"/>
    </row>
    <row r="23" spans="1:7">
      <c r="A23" s="18">
        <v>14002</v>
      </c>
      <c r="B23" s="18" t="s">
        <v>50</v>
      </c>
      <c r="C23" s="18" t="s">
        <v>51</v>
      </c>
      <c r="D23" s="19" t="s">
        <v>13</v>
      </c>
      <c r="E23" s="20">
        <v>10</v>
      </c>
      <c r="F23" s="21"/>
      <c r="G23" s="22"/>
    </row>
    <row r="24" spans="1:7">
      <c r="A24" s="18">
        <v>14003</v>
      </c>
      <c r="B24" s="18" t="s">
        <v>50</v>
      </c>
      <c r="C24" s="18" t="s">
        <v>52</v>
      </c>
      <c r="D24" s="19" t="s">
        <v>13</v>
      </c>
      <c r="E24" s="20">
        <v>10</v>
      </c>
      <c r="F24" s="21"/>
      <c r="G24" s="22"/>
    </row>
    <row r="25" spans="1:7">
      <c r="A25" s="18">
        <v>14004</v>
      </c>
      <c r="B25" s="18" t="s">
        <v>50</v>
      </c>
      <c r="C25" s="18" t="s">
        <v>53</v>
      </c>
      <c r="D25" s="19" t="s">
        <v>13</v>
      </c>
      <c r="E25" s="20">
        <v>10</v>
      </c>
      <c r="F25" s="21"/>
      <c r="G25" s="22"/>
    </row>
    <row r="26" spans="1:7">
      <c r="A26" s="18">
        <v>16007</v>
      </c>
      <c r="B26" s="18" t="s">
        <v>54</v>
      </c>
      <c r="C26" s="18" t="s">
        <v>55</v>
      </c>
      <c r="D26" s="19" t="s">
        <v>13</v>
      </c>
      <c r="E26" s="20">
        <v>10</v>
      </c>
      <c r="F26" s="21"/>
      <c r="G26" s="22"/>
    </row>
    <row r="27" ht="27" spans="1:7">
      <c r="A27" s="18">
        <v>16022</v>
      </c>
      <c r="B27" s="18" t="s">
        <v>56</v>
      </c>
      <c r="C27" s="18" t="s">
        <v>57</v>
      </c>
      <c r="D27" s="19" t="s">
        <v>10</v>
      </c>
      <c r="E27" s="20">
        <v>2</v>
      </c>
      <c r="F27" s="21"/>
      <c r="G27" s="22"/>
    </row>
    <row r="28" ht="27" spans="1:7">
      <c r="A28" s="18">
        <v>16024</v>
      </c>
      <c r="B28" s="18" t="s">
        <v>58</v>
      </c>
      <c r="C28" s="18" t="s">
        <v>59</v>
      </c>
      <c r="D28" s="19" t="s">
        <v>16</v>
      </c>
      <c r="E28" s="20">
        <v>1</v>
      </c>
      <c r="F28" s="21"/>
      <c r="G28" s="22"/>
    </row>
    <row r="29" ht="27" spans="1:7">
      <c r="A29" s="18">
        <v>21030</v>
      </c>
      <c r="B29" s="18" t="s">
        <v>60</v>
      </c>
      <c r="C29" s="18" t="s">
        <v>61</v>
      </c>
      <c r="D29" s="19" t="s">
        <v>10</v>
      </c>
      <c r="E29" s="20">
        <v>10</v>
      </c>
      <c r="F29" s="21"/>
      <c r="G29" s="22"/>
    </row>
    <row r="30" spans="1:7">
      <c r="A30" s="18">
        <v>21031</v>
      </c>
      <c r="B30" s="18" t="s">
        <v>62</v>
      </c>
      <c r="C30" s="18" t="s">
        <v>63</v>
      </c>
      <c r="D30" s="19" t="s">
        <v>64</v>
      </c>
      <c r="E30" s="20">
        <v>1</v>
      </c>
      <c r="F30" s="21"/>
      <c r="G30" s="22"/>
    </row>
    <row r="31" spans="1:7">
      <c r="A31" s="18">
        <v>21032</v>
      </c>
      <c r="B31" s="18" t="s">
        <v>65</v>
      </c>
      <c r="C31" s="18" t="s">
        <v>66</v>
      </c>
      <c r="D31" s="19" t="s">
        <v>13</v>
      </c>
      <c r="E31" s="20">
        <v>12</v>
      </c>
      <c r="F31" s="21"/>
      <c r="G31" s="22"/>
    </row>
    <row r="32" spans="1:7">
      <c r="A32" s="18">
        <v>22001</v>
      </c>
      <c r="B32" s="18" t="s">
        <v>67</v>
      </c>
      <c r="C32" s="18" t="s">
        <v>68</v>
      </c>
      <c r="D32" s="19" t="s">
        <v>13</v>
      </c>
      <c r="E32" s="20">
        <v>9</v>
      </c>
      <c r="F32" s="21"/>
      <c r="G32" s="22"/>
    </row>
    <row r="33" spans="1:7">
      <c r="A33" s="18">
        <v>22004</v>
      </c>
      <c r="B33" s="18" t="s">
        <v>69</v>
      </c>
      <c r="C33" s="18" t="s">
        <v>70</v>
      </c>
      <c r="D33" s="19" t="s">
        <v>10</v>
      </c>
      <c r="E33" s="20">
        <v>10</v>
      </c>
      <c r="F33" s="21"/>
      <c r="G33" s="22"/>
    </row>
    <row r="34" spans="1:7">
      <c r="A34" s="18">
        <v>22206</v>
      </c>
      <c r="B34" s="18" t="s">
        <v>71</v>
      </c>
      <c r="C34" s="18" t="s">
        <v>72</v>
      </c>
      <c r="D34" s="19" t="s">
        <v>13</v>
      </c>
      <c r="E34" s="20">
        <v>1</v>
      </c>
      <c r="F34" s="21"/>
      <c r="G34" s="22"/>
    </row>
    <row r="35" spans="1:7">
      <c r="A35" s="18">
        <v>22208</v>
      </c>
      <c r="B35" s="18" t="s">
        <v>73</v>
      </c>
      <c r="C35" s="18" t="s">
        <v>74</v>
      </c>
      <c r="D35" s="19" t="s">
        <v>13</v>
      </c>
      <c r="E35" s="20">
        <v>10</v>
      </c>
      <c r="F35" s="21"/>
      <c r="G35" s="22"/>
    </row>
    <row r="36" ht="27" spans="1:7">
      <c r="A36" s="18">
        <v>29021</v>
      </c>
      <c r="B36" s="18" t="s">
        <v>75</v>
      </c>
      <c r="C36" s="18" t="s">
        <v>76</v>
      </c>
      <c r="D36" s="19" t="s">
        <v>13</v>
      </c>
      <c r="E36" s="20">
        <v>10</v>
      </c>
      <c r="F36" s="21"/>
      <c r="G36" s="22"/>
    </row>
    <row r="37" ht="28.5" spans="1:7">
      <c r="A37" s="18">
        <v>24001</v>
      </c>
      <c r="B37" s="18" t="s">
        <v>77</v>
      </c>
      <c r="C37" s="18" t="s">
        <v>78</v>
      </c>
      <c r="D37" s="19" t="s">
        <v>79</v>
      </c>
      <c r="E37" s="20">
        <v>1</v>
      </c>
      <c r="F37" s="21"/>
      <c r="G37" s="22"/>
    </row>
    <row r="38" ht="28.5" spans="1:7">
      <c r="A38" s="18">
        <v>29025</v>
      </c>
      <c r="B38" s="18" t="s">
        <v>77</v>
      </c>
      <c r="C38" s="18" t="s">
        <v>80</v>
      </c>
      <c r="D38" s="19" t="s">
        <v>79</v>
      </c>
      <c r="E38" s="20">
        <v>24</v>
      </c>
      <c r="F38" s="21"/>
      <c r="G38" s="22"/>
    </row>
    <row r="39" spans="1:7">
      <c r="A39" s="18">
        <v>24002</v>
      </c>
      <c r="B39" s="18" t="s">
        <v>81</v>
      </c>
      <c r="C39" s="18" t="s">
        <v>82</v>
      </c>
      <c r="D39" s="19" t="s">
        <v>13</v>
      </c>
      <c r="E39" s="20">
        <v>1</v>
      </c>
      <c r="F39" s="21"/>
      <c r="G39" s="22"/>
    </row>
    <row r="40" ht="15" spans="1:7">
      <c r="A40" s="18">
        <v>29028</v>
      </c>
      <c r="B40" s="18" t="s">
        <v>81</v>
      </c>
      <c r="C40" s="18" t="s">
        <v>83</v>
      </c>
      <c r="D40" s="19" t="s">
        <v>13</v>
      </c>
      <c r="E40" s="20">
        <v>12</v>
      </c>
      <c r="F40" s="21"/>
      <c r="G40" s="22"/>
    </row>
    <row r="41" spans="1:7">
      <c r="A41" s="18">
        <v>29029</v>
      </c>
      <c r="B41" s="18" t="s">
        <v>84</v>
      </c>
      <c r="C41" s="18" t="s">
        <v>85</v>
      </c>
      <c r="D41" s="19" t="s">
        <v>10</v>
      </c>
      <c r="E41" s="20">
        <v>12</v>
      </c>
      <c r="F41" s="21"/>
      <c r="G41" s="22"/>
    </row>
    <row r="42" spans="1:7">
      <c r="A42" s="18">
        <v>29030</v>
      </c>
      <c r="B42" s="18" t="s">
        <v>86</v>
      </c>
      <c r="C42" s="18" t="s">
        <v>87</v>
      </c>
      <c r="D42" s="19" t="s">
        <v>13</v>
      </c>
      <c r="E42" s="20">
        <v>12</v>
      </c>
      <c r="F42" s="21"/>
      <c r="G42" s="22"/>
    </row>
    <row r="43" ht="27" spans="1:7">
      <c r="A43" s="18">
        <v>25007</v>
      </c>
      <c r="B43" s="18" t="s">
        <v>88</v>
      </c>
      <c r="C43" s="18" t="s">
        <v>89</v>
      </c>
      <c r="D43" s="19" t="s">
        <v>13</v>
      </c>
      <c r="E43" s="20">
        <v>1</v>
      </c>
      <c r="F43" s="21"/>
      <c r="G43" s="22"/>
    </row>
    <row r="44" spans="1:7">
      <c r="A44" s="18">
        <v>29001</v>
      </c>
      <c r="B44" s="18" t="s">
        <v>90</v>
      </c>
      <c r="C44" s="18" t="s">
        <v>91</v>
      </c>
      <c r="D44" s="19" t="s">
        <v>13</v>
      </c>
      <c r="E44" s="20">
        <v>8</v>
      </c>
      <c r="F44" s="21"/>
      <c r="G44" s="22"/>
    </row>
    <row r="45" spans="1:7">
      <c r="A45" s="18">
        <v>29002</v>
      </c>
      <c r="B45" s="18" t="s">
        <v>92</v>
      </c>
      <c r="C45" s="18" t="s">
        <v>93</v>
      </c>
      <c r="D45" s="19" t="s">
        <v>10</v>
      </c>
      <c r="E45" s="20">
        <v>1</v>
      </c>
      <c r="F45" s="21"/>
      <c r="G45" s="22"/>
    </row>
    <row r="46" spans="1:7">
      <c r="A46" s="18">
        <v>29003</v>
      </c>
      <c r="B46" s="18" t="s">
        <v>94</v>
      </c>
      <c r="C46" s="18" t="s">
        <v>93</v>
      </c>
      <c r="D46" s="19" t="s">
        <v>10</v>
      </c>
      <c r="E46" s="20">
        <v>1</v>
      </c>
      <c r="F46" s="21"/>
      <c r="G46" s="22"/>
    </row>
    <row r="47" spans="1:7">
      <c r="A47" s="18">
        <v>29006</v>
      </c>
      <c r="B47" s="18" t="s">
        <v>95</v>
      </c>
      <c r="C47" s="18" t="s">
        <v>63</v>
      </c>
      <c r="D47" s="19" t="s">
        <v>10</v>
      </c>
      <c r="E47" s="20">
        <v>10</v>
      </c>
      <c r="F47" s="21"/>
      <c r="G47" s="22"/>
    </row>
    <row r="48" spans="1:7">
      <c r="A48" s="18">
        <v>29008</v>
      </c>
      <c r="B48" s="18" t="s">
        <v>96</v>
      </c>
      <c r="C48" s="18" t="s">
        <v>97</v>
      </c>
      <c r="D48" s="19" t="s">
        <v>10</v>
      </c>
      <c r="E48" s="20">
        <v>1</v>
      </c>
      <c r="F48" s="21"/>
      <c r="G48" s="22"/>
    </row>
    <row r="49" spans="1:7">
      <c r="A49" s="18">
        <v>29010</v>
      </c>
      <c r="B49" s="18" t="s">
        <v>98</v>
      </c>
      <c r="C49" s="18" t="s">
        <v>99</v>
      </c>
      <c r="D49" s="19" t="s">
        <v>13</v>
      </c>
      <c r="E49" s="20">
        <v>12</v>
      </c>
      <c r="F49" s="21"/>
      <c r="G49" s="22"/>
    </row>
    <row r="50" ht="27" spans="1:7">
      <c r="A50" s="18">
        <v>29011</v>
      </c>
      <c r="B50" s="18" t="s">
        <v>100</v>
      </c>
      <c r="C50" s="18" t="s">
        <v>101</v>
      </c>
      <c r="D50" s="19" t="s">
        <v>10</v>
      </c>
      <c r="E50" s="20">
        <v>1</v>
      </c>
      <c r="F50" s="21"/>
      <c r="G50" s="22"/>
    </row>
    <row r="51" spans="1:7">
      <c r="A51" s="18">
        <v>29016</v>
      </c>
      <c r="B51" s="18" t="s">
        <v>102</v>
      </c>
      <c r="C51" s="18" t="s">
        <v>103</v>
      </c>
      <c r="D51" s="19" t="s">
        <v>13</v>
      </c>
      <c r="E51" s="20">
        <v>5</v>
      </c>
      <c r="F51" s="21"/>
      <c r="G51" s="22"/>
    </row>
    <row r="52" spans="1:7">
      <c r="A52" s="18">
        <v>29018</v>
      </c>
      <c r="B52" s="18" t="s">
        <v>104</v>
      </c>
      <c r="C52" s="18" t="s">
        <v>105</v>
      </c>
      <c r="D52" s="19" t="s">
        <v>10</v>
      </c>
      <c r="E52" s="20">
        <v>12</v>
      </c>
      <c r="F52" s="21"/>
      <c r="G52" s="22"/>
    </row>
    <row r="53" ht="27" spans="1:7">
      <c r="A53" s="18">
        <v>29019</v>
      </c>
      <c r="B53" s="18" t="s">
        <v>106</v>
      </c>
      <c r="C53" s="18" t="s">
        <v>107</v>
      </c>
      <c r="D53" s="19" t="s">
        <v>10</v>
      </c>
      <c r="E53" s="20">
        <v>10</v>
      </c>
      <c r="F53" s="21"/>
      <c r="G53" s="22"/>
    </row>
    <row r="54" ht="40.5" spans="1:7">
      <c r="A54" s="18">
        <v>29020</v>
      </c>
      <c r="B54" s="18" t="s">
        <v>108</v>
      </c>
      <c r="C54" s="18" t="s">
        <v>109</v>
      </c>
      <c r="D54" s="19" t="s">
        <v>13</v>
      </c>
      <c r="E54" s="20">
        <v>10</v>
      </c>
      <c r="F54" s="21"/>
      <c r="G54" s="22"/>
    </row>
    <row r="55" spans="1:7">
      <c r="A55" s="18">
        <v>29030</v>
      </c>
      <c r="B55" s="18" t="s">
        <v>110</v>
      </c>
      <c r="C55" s="18" t="s">
        <v>111</v>
      </c>
      <c r="D55" s="19" t="s">
        <v>10</v>
      </c>
      <c r="E55" s="20">
        <v>24</v>
      </c>
      <c r="F55" s="21"/>
      <c r="G55" s="22"/>
    </row>
    <row r="56" spans="1:7">
      <c r="A56" s="18">
        <v>29031</v>
      </c>
      <c r="B56" s="18" t="s">
        <v>112</v>
      </c>
      <c r="C56" s="18" t="s">
        <v>113</v>
      </c>
      <c r="D56" s="19" t="s">
        <v>10</v>
      </c>
      <c r="E56" s="20">
        <v>12</v>
      </c>
      <c r="F56" s="21"/>
      <c r="G56" s="22"/>
    </row>
    <row r="57" ht="27" spans="1:7">
      <c r="A57" s="18">
        <v>29036</v>
      </c>
      <c r="B57" s="18" t="s">
        <v>114</v>
      </c>
      <c r="C57" s="18" t="s">
        <v>115</v>
      </c>
      <c r="D57" s="19" t="s">
        <v>10</v>
      </c>
      <c r="E57" s="20">
        <v>24</v>
      </c>
      <c r="F57" s="21"/>
      <c r="G57" s="22"/>
    </row>
    <row r="58" spans="1:7">
      <c r="A58" s="18">
        <v>29037</v>
      </c>
      <c r="B58" s="18" t="s">
        <v>116</v>
      </c>
      <c r="C58" s="18" t="s">
        <v>117</v>
      </c>
      <c r="D58" s="19" t="s">
        <v>10</v>
      </c>
      <c r="E58" s="20">
        <v>10</v>
      </c>
      <c r="F58" s="21"/>
      <c r="G58" s="22"/>
    </row>
    <row r="59" ht="27" spans="1:7">
      <c r="A59" s="18">
        <v>29038</v>
      </c>
      <c r="B59" s="18" t="s">
        <v>118</v>
      </c>
      <c r="C59" s="18" t="s">
        <v>119</v>
      </c>
      <c r="D59" s="19" t="s">
        <v>10</v>
      </c>
      <c r="E59" s="20">
        <v>8</v>
      </c>
      <c r="F59" s="21"/>
      <c r="G59" s="22"/>
    </row>
    <row r="60" ht="40.5" spans="1:7">
      <c r="A60" s="18">
        <v>29043</v>
      </c>
      <c r="B60" s="18" t="s">
        <v>120</v>
      </c>
      <c r="C60" s="18" t="s">
        <v>121</v>
      </c>
      <c r="D60" s="19" t="s">
        <v>122</v>
      </c>
      <c r="E60" s="20">
        <v>1</v>
      </c>
      <c r="F60" s="21"/>
      <c r="G60" s="22"/>
    </row>
    <row r="61" spans="1:7">
      <c r="A61" s="18">
        <v>29044</v>
      </c>
      <c r="B61" s="18" t="s">
        <v>123</v>
      </c>
      <c r="C61" s="18" t="s">
        <v>124</v>
      </c>
      <c r="D61" s="19" t="s">
        <v>125</v>
      </c>
      <c r="E61" s="20">
        <v>8</v>
      </c>
      <c r="F61" s="21"/>
      <c r="G61" s="22"/>
    </row>
    <row r="62" spans="1:7">
      <c r="A62" s="18">
        <v>29045</v>
      </c>
      <c r="B62" s="18" t="s">
        <v>126</v>
      </c>
      <c r="C62" s="18" t="s">
        <v>127</v>
      </c>
      <c r="D62" s="19" t="s">
        <v>13</v>
      </c>
      <c r="E62" s="20">
        <v>1</v>
      </c>
      <c r="F62" s="21"/>
      <c r="G62" s="22"/>
    </row>
    <row r="63" ht="27" spans="1:7">
      <c r="A63" s="18">
        <v>29046</v>
      </c>
      <c r="B63" s="18" t="s">
        <v>128</v>
      </c>
      <c r="C63" s="18" t="s">
        <v>129</v>
      </c>
      <c r="D63" s="19" t="s">
        <v>13</v>
      </c>
      <c r="E63" s="20">
        <v>1</v>
      </c>
      <c r="F63" s="21"/>
      <c r="G63" s="22"/>
    </row>
    <row r="64" spans="1:7">
      <c r="A64" s="18">
        <v>29048</v>
      </c>
      <c r="B64" s="18" t="s">
        <v>130</v>
      </c>
      <c r="C64" s="18" t="s">
        <v>131</v>
      </c>
      <c r="D64" s="19" t="s">
        <v>16</v>
      </c>
      <c r="E64" s="20">
        <v>10</v>
      </c>
      <c r="F64" s="21"/>
      <c r="G64" s="22"/>
    </row>
    <row r="65" spans="1:7">
      <c r="A65" s="18">
        <v>29051</v>
      </c>
      <c r="B65" s="18" t="s">
        <v>132</v>
      </c>
      <c r="C65" s="18" t="s">
        <v>133</v>
      </c>
      <c r="D65" s="19" t="s">
        <v>10</v>
      </c>
      <c r="E65" s="20">
        <v>12</v>
      </c>
      <c r="F65" s="21"/>
      <c r="G65" s="22"/>
    </row>
    <row r="66" ht="27" spans="1:7">
      <c r="A66" s="18">
        <v>29057</v>
      </c>
      <c r="B66" s="18" t="s">
        <v>134</v>
      </c>
      <c r="C66" s="18" t="s">
        <v>135</v>
      </c>
      <c r="D66" s="19" t="s">
        <v>13</v>
      </c>
      <c r="E66" s="20">
        <v>1</v>
      </c>
      <c r="F66" s="21"/>
      <c r="G66" s="22"/>
    </row>
    <row r="67" spans="1:7">
      <c r="A67" s="18">
        <v>29058</v>
      </c>
      <c r="B67" s="18" t="s">
        <v>136</v>
      </c>
      <c r="C67" s="18" t="s">
        <v>137</v>
      </c>
      <c r="D67" s="19" t="s">
        <v>122</v>
      </c>
      <c r="E67" s="20">
        <v>1</v>
      </c>
      <c r="F67" s="21"/>
      <c r="G67" s="22"/>
    </row>
    <row r="68" ht="27" spans="1:7">
      <c r="A68" s="18">
        <v>29059</v>
      </c>
      <c r="B68" s="18" t="s">
        <v>138</v>
      </c>
      <c r="C68" s="18" t="s">
        <v>139</v>
      </c>
      <c r="D68" s="19" t="s">
        <v>16</v>
      </c>
      <c r="E68" s="20">
        <v>1</v>
      </c>
      <c r="F68" s="21"/>
      <c r="G68" s="22"/>
    </row>
    <row r="69" spans="1:7">
      <c r="A69" s="18">
        <v>33212</v>
      </c>
      <c r="B69" s="18" t="s">
        <v>140</v>
      </c>
      <c r="C69" s="18" t="s">
        <v>141</v>
      </c>
      <c r="D69" s="19" t="s">
        <v>122</v>
      </c>
      <c r="E69" s="20">
        <v>1</v>
      </c>
      <c r="F69" s="21"/>
      <c r="G69" s="22"/>
    </row>
    <row r="70" spans="1:7">
      <c r="A70" s="18">
        <v>34002</v>
      </c>
      <c r="B70" s="18" t="s">
        <v>142</v>
      </c>
      <c r="C70" s="18" t="s">
        <v>143</v>
      </c>
      <c r="D70" s="19" t="s">
        <v>13</v>
      </c>
      <c r="E70" s="20">
        <v>1</v>
      </c>
      <c r="F70" s="21"/>
      <c r="G70" s="22"/>
    </row>
    <row r="71" spans="1:7">
      <c r="A71" s="18">
        <v>34004</v>
      </c>
      <c r="B71" s="18" t="s">
        <v>144</v>
      </c>
      <c r="C71" s="18" t="s">
        <v>143</v>
      </c>
      <c r="D71" s="19" t="s">
        <v>13</v>
      </c>
      <c r="E71" s="20">
        <v>1</v>
      </c>
      <c r="F71" s="21"/>
      <c r="G71" s="22"/>
    </row>
    <row r="72" ht="40.5" spans="1:7">
      <c r="A72" s="18">
        <v>39152</v>
      </c>
      <c r="B72" s="18" t="s">
        <v>145</v>
      </c>
      <c r="C72" s="18" t="s">
        <v>146</v>
      </c>
      <c r="D72" s="19" t="s">
        <v>13</v>
      </c>
      <c r="E72" s="20">
        <v>1</v>
      </c>
      <c r="F72" s="21"/>
      <c r="G72" s="22"/>
    </row>
    <row r="73" spans="1:7">
      <c r="A73" s="18">
        <v>39052</v>
      </c>
      <c r="B73" s="18" t="s">
        <v>147</v>
      </c>
      <c r="C73" s="18" t="s">
        <v>148</v>
      </c>
      <c r="D73" s="19" t="s">
        <v>16</v>
      </c>
      <c r="E73" s="20">
        <v>1</v>
      </c>
      <c r="F73" s="21"/>
      <c r="G73" s="22"/>
    </row>
    <row r="74" ht="27" spans="1:7">
      <c r="A74" s="18">
        <v>39054</v>
      </c>
      <c r="B74" s="18" t="s">
        <v>149</v>
      </c>
      <c r="C74" s="18" t="s">
        <v>150</v>
      </c>
      <c r="D74" s="19" t="s">
        <v>122</v>
      </c>
      <c r="E74" s="20">
        <v>10</v>
      </c>
      <c r="F74" s="21"/>
      <c r="G74" s="22"/>
    </row>
    <row r="75" ht="27" spans="1:7">
      <c r="A75" s="18">
        <v>39056</v>
      </c>
      <c r="B75" s="18" t="s">
        <v>151</v>
      </c>
      <c r="C75" s="18" t="s">
        <v>152</v>
      </c>
      <c r="D75" s="19" t="s">
        <v>122</v>
      </c>
      <c r="E75" s="20">
        <v>1</v>
      </c>
      <c r="F75" s="21"/>
      <c r="G75" s="22"/>
    </row>
    <row r="76" spans="1:7">
      <c r="A76" s="18">
        <v>43251</v>
      </c>
      <c r="B76" s="18" t="s">
        <v>153</v>
      </c>
      <c r="C76" s="18" t="s">
        <v>154</v>
      </c>
      <c r="D76" s="19" t="s">
        <v>155</v>
      </c>
      <c r="E76" s="20">
        <v>15</v>
      </c>
      <c r="F76" s="21"/>
      <c r="G76" s="22"/>
    </row>
    <row r="77" spans="1:7">
      <c r="A77" s="18">
        <v>43252</v>
      </c>
      <c r="B77" s="18" t="s">
        <v>156</v>
      </c>
      <c r="C77" s="18" t="s">
        <v>157</v>
      </c>
      <c r="D77" s="19" t="s">
        <v>155</v>
      </c>
      <c r="E77" s="20">
        <v>15</v>
      </c>
      <c r="F77" s="21"/>
      <c r="G77" s="22"/>
    </row>
    <row r="78" spans="1:7">
      <c r="A78" s="18">
        <v>43253</v>
      </c>
      <c r="B78" s="18" t="s">
        <v>158</v>
      </c>
      <c r="C78" s="18" t="s">
        <v>159</v>
      </c>
      <c r="D78" s="19" t="s">
        <v>155</v>
      </c>
      <c r="E78" s="20">
        <v>15</v>
      </c>
      <c r="F78" s="21"/>
      <c r="G78" s="22"/>
    </row>
    <row r="79" ht="40.5" spans="1:7">
      <c r="A79" s="18">
        <v>49005</v>
      </c>
      <c r="B79" s="18" t="s">
        <v>160</v>
      </c>
      <c r="C79" s="18" t="s">
        <v>161</v>
      </c>
      <c r="D79" s="19" t="s">
        <v>10</v>
      </c>
      <c r="E79" s="20">
        <v>8</v>
      </c>
      <c r="F79" s="21"/>
      <c r="G79" s="22"/>
    </row>
    <row r="80" ht="27" spans="1:7">
      <c r="A80" s="18">
        <v>49008</v>
      </c>
      <c r="B80" s="18" t="s">
        <v>162</v>
      </c>
      <c r="C80" s="18" t="s">
        <v>163</v>
      </c>
      <c r="D80" s="19" t="s">
        <v>125</v>
      </c>
      <c r="E80" s="20">
        <v>1</v>
      </c>
      <c r="F80" s="21"/>
      <c r="G80" s="22"/>
    </row>
    <row r="81" spans="1:7">
      <c r="A81" s="18">
        <v>60003</v>
      </c>
      <c r="B81" s="18" t="s">
        <v>164</v>
      </c>
      <c r="C81" s="18" t="s">
        <v>165</v>
      </c>
      <c r="D81" s="19" t="s">
        <v>13</v>
      </c>
      <c r="E81" s="20">
        <v>6</v>
      </c>
      <c r="F81" s="21"/>
      <c r="G81" s="22"/>
    </row>
    <row r="82" spans="1:7">
      <c r="A82" s="18">
        <v>60004</v>
      </c>
      <c r="B82" s="18" t="s">
        <v>164</v>
      </c>
      <c r="C82" s="18" t="s">
        <v>166</v>
      </c>
      <c r="D82" s="19" t="s">
        <v>13</v>
      </c>
      <c r="E82" s="20">
        <v>3</v>
      </c>
      <c r="F82" s="21"/>
      <c r="G82" s="22"/>
    </row>
    <row r="83" spans="1:7">
      <c r="A83" s="18">
        <v>60012</v>
      </c>
      <c r="B83" s="18" t="s">
        <v>167</v>
      </c>
      <c r="C83" s="18" t="s">
        <v>168</v>
      </c>
      <c r="D83" s="19" t="s">
        <v>13</v>
      </c>
      <c r="E83" s="20">
        <v>2</v>
      </c>
      <c r="F83" s="21"/>
      <c r="G83" s="22"/>
    </row>
    <row r="84" spans="1:7">
      <c r="A84" s="18">
        <v>60013</v>
      </c>
      <c r="B84" s="18" t="s">
        <v>169</v>
      </c>
      <c r="C84" s="18" t="s">
        <v>170</v>
      </c>
      <c r="D84" s="19" t="s">
        <v>171</v>
      </c>
      <c r="E84" s="20">
        <v>48</v>
      </c>
      <c r="F84" s="21"/>
      <c r="G84" s="22"/>
    </row>
    <row r="85" spans="1:7">
      <c r="A85" s="18">
        <v>64097</v>
      </c>
      <c r="B85" s="18" t="s">
        <v>172</v>
      </c>
      <c r="C85" s="18" t="s">
        <v>173</v>
      </c>
      <c r="D85" s="19" t="s">
        <v>13</v>
      </c>
      <c r="E85" s="20">
        <v>10</v>
      </c>
      <c r="F85" s="21"/>
      <c r="G85" s="22"/>
    </row>
    <row r="86" spans="1:7">
      <c r="A86" s="18">
        <v>64098</v>
      </c>
      <c r="B86" s="18" t="s">
        <v>172</v>
      </c>
      <c r="C86" s="18" t="s">
        <v>165</v>
      </c>
      <c r="D86" s="19" t="s">
        <v>13</v>
      </c>
      <c r="E86" s="20">
        <v>10</v>
      </c>
      <c r="F86" s="21"/>
      <c r="G86" s="22"/>
    </row>
    <row r="87" spans="1:7">
      <c r="A87" s="18">
        <v>64099</v>
      </c>
      <c r="B87" s="18" t="s">
        <v>172</v>
      </c>
      <c r="C87" s="18" t="s">
        <v>174</v>
      </c>
      <c r="D87" s="19" t="s">
        <v>13</v>
      </c>
      <c r="E87" s="20">
        <v>10</v>
      </c>
      <c r="F87" s="21"/>
      <c r="G87" s="22"/>
    </row>
    <row r="88" spans="1:7">
      <c r="A88" s="18">
        <v>61002</v>
      </c>
      <c r="B88" s="18" t="s">
        <v>175</v>
      </c>
      <c r="C88" s="18" t="s">
        <v>176</v>
      </c>
      <c r="D88" s="19" t="s">
        <v>177</v>
      </c>
      <c r="E88" s="20">
        <v>24</v>
      </c>
      <c r="F88" s="21"/>
      <c r="G88" s="22"/>
    </row>
    <row r="89" spans="1:7">
      <c r="A89" s="18">
        <v>61005</v>
      </c>
      <c r="B89" s="18" t="s">
        <v>175</v>
      </c>
      <c r="C89" s="18" t="s">
        <v>178</v>
      </c>
      <c r="D89" s="19" t="s">
        <v>177</v>
      </c>
      <c r="E89" s="20">
        <v>24</v>
      </c>
      <c r="F89" s="21"/>
      <c r="G89" s="22"/>
    </row>
    <row r="90" spans="1:7">
      <c r="A90" s="18">
        <v>61021</v>
      </c>
      <c r="B90" s="18" t="s">
        <v>179</v>
      </c>
      <c r="C90" s="18" t="s">
        <v>180</v>
      </c>
      <c r="D90" s="19" t="s">
        <v>13</v>
      </c>
      <c r="E90" s="20">
        <v>16</v>
      </c>
      <c r="F90" s="21"/>
      <c r="G90" s="22"/>
    </row>
    <row r="91" spans="1:7">
      <c r="A91" s="18">
        <v>61022</v>
      </c>
      <c r="B91" s="18" t="s">
        <v>179</v>
      </c>
      <c r="C91" s="18" t="s">
        <v>181</v>
      </c>
      <c r="D91" s="19" t="s">
        <v>13</v>
      </c>
      <c r="E91" s="20">
        <v>12</v>
      </c>
      <c r="F91" s="21"/>
      <c r="G91" s="22"/>
    </row>
    <row r="92" spans="1:7">
      <c r="A92" s="18">
        <v>61023</v>
      </c>
      <c r="B92" s="18" t="s">
        <v>179</v>
      </c>
      <c r="C92" s="18" t="s">
        <v>168</v>
      </c>
      <c r="D92" s="19" t="s">
        <v>13</v>
      </c>
      <c r="E92" s="20">
        <v>24</v>
      </c>
      <c r="F92" s="21"/>
      <c r="G92" s="22"/>
    </row>
    <row r="93" spans="1:7">
      <c r="A93" s="18">
        <v>61024</v>
      </c>
      <c r="B93" s="18" t="s">
        <v>179</v>
      </c>
      <c r="C93" s="18" t="s">
        <v>166</v>
      </c>
      <c r="D93" s="19" t="s">
        <v>13</v>
      </c>
      <c r="E93" s="20">
        <v>10</v>
      </c>
      <c r="F93" s="21"/>
      <c r="G93" s="22"/>
    </row>
    <row r="94" spans="1:7">
      <c r="A94" s="18">
        <v>61041</v>
      </c>
      <c r="B94" s="18" t="s">
        <v>182</v>
      </c>
      <c r="C94" s="18" t="s">
        <v>181</v>
      </c>
      <c r="D94" s="19" t="s">
        <v>13</v>
      </c>
      <c r="E94" s="20">
        <v>10</v>
      </c>
      <c r="F94" s="21"/>
      <c r="G94" s="22"/>
    </row>
    <row r="95" spans="1:7">
      <c r="A95" s="18">
        <v>62030</v>
      </c>
      <c r="B95" s="18" t="s">
        <v>183</v>
      </c>
      <c r="C95" s="18" t="s">
        <v>184</v>
      </c>
      <c r="D95" s="19" t="s">
        <v>13</v>
      </c>
      <c r="E95" s="20">
        <v>12</v>
      </c>
      <c r="F95" s="21"/>
      <c r="G95" s="22"/>
    </row>
    <row r="96" ht="27" spans="1:7">
      <c r="A96" s="18">
        <v>62072</v>
      </c>
      <c r="B96" s="18" t="s">
        <v>185</v>
      </c>
      <c r="C96" s="18" t="s">
        <v>186</v>
      </c>
      <c r="D96" s="19" t="s">
        <v>13</v>
      </c>
      <c r="E96" s="20">
        <v>12</v>
      </c>
      <c r="F96" s="21"/>
      <c r="G96" s="22"/>
    </row>
    <row r="97" spans="1:7">
      <c r="A97" s="18">
        <v>62073</v>
      </c>
      <c r="B97" s="18" t="s">
        <v>187</v>
      </c>
      <c r="C97" s="18" t="s">
        <v>188</v>
      </c>
      <c r="D97" s="19" t="s">
        <v>13</v>
      </c>
      <c r="E97" s="20">
        <v>24</v>
      </c>
      <c r="F97" s="21"/>
      <c r="G97" s="22"/>
    </row>
    <row r="98" spans="1:7">
      <c r="A98" s="18">
        <v>64006</v>
      </c>
      <c r="B98" s="18" t="s">
        <v>189</v>
      </c>
      <c r="C98" s="18" t="s">
        <v>190</v>
      </c>
      <c r="D98" s="19" t="s">
        <v>13</v>
      </c>
      <c r="E98" s="20">
        <v>12</v>
      </c>
      <c r="F98" s="21"/>
      <c r="G98" s="22"/>
    </row>
    <row r="99" ht="27" spans="1:7">
      <c r="A99" s="18">
        <v>64032</v>
      </c>
      <c r="B99" s="18" t="s">
        <v>191</v>
      </c>
      <c r="C99" s="18" t="s">
        <v>192</v>
      </c>
      <c r="D99" s="19" t="s">
        <v>13</v>
      </c>
      <c r="E99" s="20">
        <v>26</v>
      </c>
      <c r="F99" s="21"/>
      <c r="G99" s="22"/>
    </row>
    <row r="100" ht="27" spans="1:7">
      <c r="A100" s="18">
        <v>64041</v>
      </c>
      <c r="B100" s="18" t="s">
        <v>193</v>
      </c>
      <c r="C100" s="18" t="s">
        <v>194</v>
      </c>
      <c r="D100" s="19" t="s">
        <v>13</v>
      </c>
      <c r="E100" s="20">
        <v>10</v>
      </c>
      <c r="F100" s="21"/>
      <c r="G100" s="22"/>
    </row>
    <row r="101" ht="27" spans="1:7">
      <c r="A101" s="18">
        <v>64042</v>
      </c>
      <c r="B101" s="18" t="s">
        <v>195</v>
      </c>
      <c r="C101" s="18" t="s">
        <v>196</v>
      </c>
      <c r="D101" s="19" t="s">
        <v>10</v>
      </c>
      <c r="E101" s="20">
        <v>26</v>
      </c>
      <c r="F101" s="21"/>
      <c r="G101" s="22"/>
    </row>
    <row r="102" spans="1:7">
      <c r="A102" s="18">
        <v>64062</v>
      </c>
      <c r="B102" s="18" t="s">
        <v>197</v>
      </c>
      <c r="C102" s="18" t="s">
        <v>198</v>
      </c>
      <c r="D102" s="19" t="s">
        <v>199</v>
      </c>
      <c r="E102" s="20">
        <v>2</v>
      </c>
      <c r="F102" s="21"/>
      <c r="G102" s="22"/>
    </row>
    <row r="103" spans="1:7">
      <c r="A103" s="18">
        <v>64063</v>
      </c>
      <c r="B103" s="18" t="s">
        <v>200</v>
      </c>
      <c r="C103" s="18" t="s">
        <v>201</v>
      </c>
      <c r="D103" s="19" t="s">
        <v>171</v>
      </c>
      <c r="E103" s="20">
        <v>6</v>
      </c>
      <c r="F103" s="21"/>
      <c r="G103" s="22"/>
    </row>
    <row r="104" spans="1:7">
      <c r="A104" s="18">
        <v>64066</v>
      </c>
      <c r="B104" s="18" t="s">
        <v>202</v>
      </c>
      <c r="C104" s="18" t="s">
        <v>203</v>
      </c>
      <c r="D104" s="19" t="s">
        <v>199</v>
      </c>
      <c r="E104" s="20">
        <v>1</v>
      </c>
      <c r="F104" s="21"/>
      <c r="G104" s="22"/>
    </row>
    <row r="105" spans="1:7">
      <c r="A105" s="18">
        <v>64067</v>
      </c>
      <c r="B105" s="18" t="s">
        <v>204</v>
      </c>
      <c r="C105" s="18" t="s">
        <v>205</v>
      </c>
      <c r="D105" s="19" t="s">
        <v>13</v>
      </c>
      <c r="E105" s="20">
        <v>10</v>
      </c>
      <c r="F105" s="21"/>
      <c r="G105" s="22"/>
    </row>
    <row r="106" spans="1:7">
      <c r="A106" s="18">
        <v>64071</v>
      </c>
      <c r="B106" s="18" t="s">
        <v>206</v>
      </c>
      <c r="C106" s="18" t="s">
        <v>207</v>
      </c>
      <c r="D106" s="19" t="s">
        <v>208</v>
      </c>
      <c r="E106" s="20">
        <v>12</v>
      </c>
      <c r="F106" s="21"/>
      <c r="G106" s="22"/>
    </row>
    <row r="107" spans="1:7">
      <c r="A107" s="18">
        <v>64072</v>
      </c>
      <c r="B107" s="18" t="s">
        <v>209</v>
      </c>
      <c r="C107" s="18" t="s">
        <v>210</v>
      </c>
      <c r="D107" s="19" t="s">
        <v>208</v>
      </c>
      <c r="E107" s="20">
        <v>3</v>
      </c>
      <c r="F107" s="21"/>
      <c r="G107" s="22"/>
    </row>
    <row r="108" spans="1:7">
      <c r="A108" s="18">
        <v>64088</v>
      </c>
      <c r="B108" s="18" t="s">
        <v>211</v>
      </c>
      <c r="C108" s="18" t="s">
        <v>212</v>
      </c>
      <c r="D108" s="19" t="s">
        <v>13</v>
      </c>
      <c r="E108" s="20">
        <v>18</v>
      </c>
      <c r="F108" s="21"/>
      <c r="G108" s="22"/>
    </row>
    <row r="109" spans="1:7">
      <c r="A109" s="18">
        <v>64090</v>
      </c>
      <c r="B109" s="18" t="s">
        <v>213</v>
      </c>
      <c r="C109" s="18"/>
      <c r="D109" s="23" t="s">
        <v>214</v>
      </c>
      <c r="E109" s="20">
        <v>1</v>
      </c>
      <c r="F109" s="24"/>
      <c r="G109" s="22"/>
    </row>
    <row r="110" spans="1:7">
      <c r="A110" s="18">
        <v>71003</v>
      </c>
      <c r="B110" s="18" t="s">
        <v>215</v>
      </c>
      <c r="C110" s="18" t="s">
        <v>216</v>
      </c>
      <c r="D110" s="23" t="s">
        <v>214</v>
      </c>
      <c r="E110" s="20">
        <v>1</v>
      </c>
      <c r="F110" s="24"/>
      <c r="G110" s="22"/>
    </row>
    <row r="111" spans="1:7">
      <c r="A111" s="18">
        <v>71004</v>
      </c>
      <c r="B111" s="18" t="s">
        <v>217</v>
      </c>
      <c r="C111" s="18" t="s">
        <v>218</v>
      </c>
      <c r="D111" s="23" t="s">
        <v>219</v>
      </c>
      <c r="E111" s="20">
        <v>1</v>
      </c>
      <c r="F111" s="24"/>
      <c r="G111" s="22"/>
    </row>
    <row r="112" spans="1:7">
      <c r="A112" s="18">
        <v>72061</v>
      </c>
      <c r="B112" s="18" t="s">
        <v>220</v>
      </c>
      <c r="C112" s="18" t="s">
        <v>221</v>
      </c>
      <c r="D112" s="23" t="s">
        <v>222</v>
      </c>
      <c r="E112" s="20">
        <v>5</v>
      </c>
      <c r="F112" s="24"/>
      <c r="G112" s="22"/>
    </row>
    <row r="113" spans="1:7">
      <c r="A113" s="18">
        <v>80302</v>
      </c>
      <c r="B113" s="18" t="s">
        <v>223</v>
      </c>
      <c r="C113" s="18" t="s">
        <v>224</v>
      </c>
      <c r="D113" s="19" t="s">
        <v>125</v>
      </c>
      <c r="E113" s="20">
        <v>2</v>
      </c>
      <c r="F113" s="24"/>
      <c r="G113" s="22"/>
    </row>
    <row r="114" spans="1:7">
      <c r="A114" s="18">
        <v>80303</v>
      </c>
      <c r="B114" s="18" t="s">
        <v>225</v>
      </c>
      <c r="C114" s="18" t="s">
        <v>226</v>
      </c>
      <c r="D114" s="19" t="s">
        <v>227</v>
      </c>
      <c r="E114" s="20">
        <v>2</v>
      </c>
      <c r="F114" s="21"/>
      <c r="G114" s="22"/>
    </row>
    <row r="115" ht="27" spans="1:7">
      <c r="A115" s="18">
        <v>80308</v>
      </c>
      <c r="B115" s="18" t="s">
        <v>228</v>
      </c>
      <c r="C115" s="18" t="s">
        <v>229</v>
      </c>
      <c r="D115" s="19" t="s">
        <v>10</v>
      </c>
      <c r="E115" s="20">
        <v>1</v>
      </c>
      <c r="F115" s="21"/>
      <c r="G115" s="22"/>
    </row>
    <row r="116" spans="1:7">
      <c r="A116" s="18">
        <v>80311</v>
      </c>
      <c r="B116" s="18" t="s">
        <v>230</v>
      </c>
      <c r="C116" s="18" t="s">
        <v>231</v>
      </c>
      <c r="D116" s="19" t="s">
        <v>13</v>
      </c>
      <c r="E116" s="20">
        <v>60</v>
      </c>
      <c r="F116" s="21"/>
      <c r="G116" s="22"/>
    </row>
    <row r="117" spans="1:7">
      <c r="A117" s="18">
        <v>81001</v>
      </c>
      <c r="B117" s="18" t="s">
        <v>232</v>
      </c>
      <c r="C117" s="18" t="s">
        <v>233</v>
      </c>
      <c r="D117" s="19" t="s">
        <v>177</v>
      </c>
      <c r="E117" s="20">
        <v>1</v>
      </c>
      <c r="F117" s="21"/>
      <c r="G117" s="22"/>
    </row>
    <row r="118" ht="40.5" spans="1:7">
      <c r="A118" s="18">
        <v>81120</v>
      </c>
      <c r="B118" s="18" t="s">
        <v>234</v>
      </c>
      <c r="C118" s="18" t="s">
        <v>235</v>
      </c>
      <c r="D118" s="19" t="s">
        <v>236</v>
      </c>
      <c r="E118" s="20">
        <v>5</v>
      </c>
      <c r="F118" s="21"/>
      <c r="G118" s="22"/>
    </row>
    <row r="119" spans="1:7">
      <c r="A119" s="18">
        <v>81201</v>
      </c>
      <c r="B119" s="18" t="s">
        <v>237</v>
      </c>
      <c r="C119" s="18" t="s">
        <v>238</v>
      </c>
      <c r="D119" s="19" t="s">
        <v>236</v>
      </c>
      <c r="E119" s="20">
        <v>12</v>
      </c>
      <c r="F119" s="21"/>
      <c r="G119" s="22"/>
    </row>
    <row r="120" spans="1:7">
      <c r="A120" s="18">
        <v>81204</v>
      </c>
      <c r="B120" s="18" t="s">
        <v>239</v>
      </c>
      <c r="C120" s="18" t="s">
        <v>240</v>
      </c>
      <c r="D120" s="19" t="s">
        <v>13</v>
      </c>
      <c r="E120" s="20">
        <v>8</v>
      </c>
      <c r="F120" s="21"/>
      <c r="G120" s="22"/>
    </row>
    <row r="121" spans="1:7">
      <c r="A121" s="18">
        <v>81207</v>
      </c>
      <c r="B121" s="18" t="s">
        <v>241</v>
      </c>
      <c r="C121" s="18" t="s">
        <v>242</v>
      </c>
      <c r="D121" s="19" t="s">
        <v>13</v>
      </c>
      <c r="E121" s="20">
        <v>10</v>
      </c>
      <c r="F121" s="21"/>
      <c r="G121" s="22"/>
    </row>
    <row r="122" spans="1:7">
      <c r="A122" s="18">
        <v>82002</v>
      </c>
      <c r="B122" s="18" t="s">
        <v>243</v>
      </c>
      <c r="C122" s="18" t="s">
        <v>244</v>
      </c>
      <c r="D122" s="19" t="s">
        <v>13</v>
      </c>
      <c r="E122" s="20">
        <v>50</v>
      </c>
      <c r="F122" s="21"/>
      <c r="G122" s="22"/>
    </row>
    <row r="123" spans="1:7">
      <c r="A123" s="18">
        <v>82003</v>
      </c>
      <c r="B123" s="18" t="s">
        <v>245</v>
      </c>
      <c r="C123" s="18" t="s">
        <v>246</v>
      </c>
      <c r="D123" s="19" t="s">
        <v>13</v>
      </c>
      <c r="E123" s="25">
        <v>60</v>
      </c>
      <c r="F123" s="21"/>
      <c r="G123" s="22"/>
    </row>
    <row r="124" spans="1:1">
      <c r="A124" s="8" t="s">
        <v>247</v>
      </c>
    </row>
  </sheetData>
  <autoFilter xmlns:etc="http://www.wps.cn/officeDocument/2017/etCustomData" ref="A2:G124" etc:filterBottomFollowUsedRange="0">
    <extLst/>
  </autoFilter>
  <mergeCells count="1">
    <mergeCell ref="A1:F1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I19" sqref="I19"/>
    </sheetView>
  </sheetViews>
  <sheetFormatPr defaultColWidth="9" defaultRowHeight="27" customHeight="1" outlineLevelRow="6" outlineLevelCol="5"/>
  <cols>
    <col min="4" max="4" width="12.875" customWidth="1"/>
    <col min="5" max="6" width="11.5" style="1"/>
  </cols>
  <sheetData>
    <row r="1" customHeight="1" spans="1:6">
      <c r="A1" s="2" t="s">
        <v>248</v>
      </c>
      <c r="B1" s="2" t="s">
        <v>2</v>
      </c>
      <c r="C1" s="2" t="s">
        <v>4</v>
      </c>
      <c r="D1" s="2" t="s">
        <v>249</v>
      </c>
      <c r="E1" s="3" t="s">
        <v>6</v>
      </c>
      <c r="F1" s="3" t="s">
        <v>7</v>
      </c>
    </row>
    <row r="2" customHeight="1" spans="1:6">
      <c r="A2" s="4">
        <v>1</v>
      </c>
      <c r="B2" s="4" t="s">
        <v>250</v>
      </c>
      <c r="C2" s="4" t="s">
        <v>10</v>
      </c>
      <c r="D2" s="4">
        <v>1</v>
      </c>
      <c r="E2" s="5" t="e">
        <f>SUM(#REF!)</f>
        <v>#REF!</v>
      </c>
      <c r="F2" s="5" t="e">
        <f>D2*E2</f>
        <v>#REF!</v>
      </c>
    </row>
    <row r="3" customHeight="1" spans="1:6">
      <c r="A3" s="4">
        <v>2</v>
      </c>
      <c r="B3" s="4" t="s">
        <v>251</v>
      </c>
      <c r="C3" s="4" t="s">
        <v>10</v>
      </c>
      <c r="D3" s="4">
        <v>1</v>
      </c>
      <c r="E3" s="5">
        <f>SUM(小学科学!G124)</f>
        <v>0</v>
      </c>
      <c r="F3" s="5">
        <f>D3*E3</f>
        <v>0</v>
      </c>
    </row>
    <row r="4" customHeight="1" spans="1:6">
      <c r="A4" s="4">
        <v>3</v>
      </c>
      <c r="B4" s="4" t="s">
        <v>252</v>
      </c>
      <c r="C4" s="4" t="s">
        <v>10</v>
      </c>
      <c r="D4" s="4">
        <v>1</v>
      </c>
      <c r="E4" s="5" t="e">
        <f>SUM(#REF!)</f>
        <v>#REF!</v>
      </c>
      <c r="F4" s="5" t="e">
        <f>D4*E4</f>
        <v>#REF!</v>
      </c>
    </row>
    <row r="5" customHeight="1" spans="1:6">
      <c r="A5" s="4">
        <v>4</v>
      </c>
      <c r="B5" s="4" t="s">
        <v>253</v>
      </c>
      <c r="C5" s="4" t="s">
        <v>10</v>
      </c>
      <c r="D5" s="4">
        <v>1</v>
      </c>
      <c r="E5" s="5" t="e">
        <f>SUM(#REF!)</f>
        <v>#REF!</v>
      </c>
      <c r="F5" s="5" t="e">
        <f>D5*E5</f>
        <v>#REF!</v>
      </c>
    </row>
    <row r="6" customHeight="1" spans="1:6">
      <c r="A6" s="4">
        <v>5</v>
      </c>
      <c r="B6" s="4" t="s">
        <v>254</v>
      </c>
      <c r="C6" s="4" t="s">
        <v>10</v>
      </c>
      <c r="D6" s="4">
        <v>1</v>
      </c>
      <c r="E6" s="5" t="e">
        <f>SUM(#REF!)</f>
        <v>#REF!</v>
      </c>
      <c r="F6" s="5" t="e">
        <f>D6*E6</f>
        <v>#REF!</v>
      </c>
    </row>
    <row r="7" customHeight="1" spans="1:6">
      <c r="A7" s="4" t="s">
        <v>247</v>
      </c>
      <c r="B7" s="4"/>
      <c r="C7" s="4"/>
      <c r="D7" s="4"/>
      <c r="E7" s="5"/>
      <c r="F7" s="5" t="e">
        <f>SUM(F2:F6)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小学科学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洪翔</cp:lastModifiedBy>
  <dcterms:created xsi:type="dcterms:W3CDTF">2022-01-24T01:07:00Z</dcterms:created>
  <dcterms:modified xsi:type="dcterms:W3CDTF">2025-05-19T23:58:03Z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5E73B551F04B45DCBADC0A963E4C4EB7</vt:lpwstr>
  </property>
  <property fmtid="{D5CDD505-2E9C-101B-9397-08002B2CF9AE}" pid="3" name="KSOProductBuildVer">
    <vt:lpwstr>2052-12.1.0.20784</vt:lpwstr>
  </property>
</Properties>
</file>