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<sst xmlns="http://schemas.openxmlformats.org/spreadsheetml/2006/main" count="104" uniqueCount="65">
  <si>
    <t>浣纱幼教集团幼儿点心采购清单（2024.9）</t>
  </si>
  <si>
    <t>序号</t>
  </si>
  <si>
    <t>商品名</t>
  </si>
  <si>
    <t>商品图</t>
  </si>
  <si>
    <t xml:space="preserve">规格
 </t>
  </si>
  <si>
    <t>单位</t>
  </si>
  <si>
    <t>生产厂家</t>
  </si>
  <si>
    <t>浣纱园区需求</t>
  </si>
  <si>
    <t>滨江园区需求</t>
  </si>
  <si>
    <t>城南园区需求</t>
  </si>
  <si>
    <t>苎萝园区需求</t>
  </si>
  <si>
    <t>耀江园区需求</t>
  </si>
  <si>
    <t>数量合计</t>
  </si>
  <si>
    <t>预算单价（元）</t>
  </si>
  <si>
    <t>预算总价（元）</t>
  </si>
  <si>
    <t>盼盼铜锣烧</t>
  </si>
  <si>
    <t>散装</t>
  </si>
  <si>
    <t>斤</t>
  </si>
  <si>
    <t>福建</t>
  </si>
  <si>
    <t>港荣小小蛋糕</t>
  </si>
  <si>
    <t>上海</t>
  </si>
  <si>
    <t>三辉麦风小奶包</t>
  </si>
  <si>
    <t>旺旺雪饼</t>
  </si>
  <si>
    <t>浙江</t>
  </si>
  <si>
    <t>奥利奥巧克力棒</t>
  </si>
  <si>
    <t>好德亨鲜乳小饼</t>
  </si>
  <si>
    <r>
      <rPr>
        <sz val="10.5"/>
        <color rgb="FF404040"/>
        <rFont val="Arial"/>
        <charset val="134"/>
      </rPr>
      <t>新疆维吾尔自治区</t>
    </r>
  </si>
  <si>
    <t>好吃点数字饼干</t>
  </si>
  <si>
    <t>115克</t>
  </si>
  <si>
    <t>包</t>
  </si>
  <si>
    <t>山西</t>
  </si>
  <si>
    <t>嘉顿动物饼干</t>
  </si>
  <si>
    <t>100克</t>
  </si>
  <si>
    <t>广东</t>
  </si>
  <si>
    <t>嘉顿BB熊饼干</t>
  </si>
  <si>
    <t>110克</t>
  </si>
  <si>
    <t>徐福记鸡蛋煎饼</t>
  </si>
  <si>
    <t>徐福记小馒头</t>
  </si>
  <si>
    <t>徐福记岩板烧</t>
  </si>
  <si>
    <t>菜园小饼</t>
  </si>
  <si>
    <t>80克</t>
  </si>
  <si>
    <t>奥利奥迷你小饼干</t>
  </si>
  <si>
    <t>55g</t>
  </si>
  <si>
    <t>盒</t>
  </si>
  <si>
    <t>雪海梅乡山楂饼</t>
  </si>
  <si>
    <t>150g</t>
  </si>
  <si>
    <t>捞派海底捞番茄火锅底料</t>
  </si>
  <si>
    <t>200g</t>
  </si>
  <si>
    <t>袋</t>
  </si>
  <si>
    <t>郑州</t>
  </si>
  <si>
    <t>海底捞麻辣香锅调味料</t>
  </si>
  <si>
    <t>欣和寿司醋</t>
  </si>
  <si>
    <t xml:space="preserve"> </t>
  </si>
  <si>
    <t>248ml</t>
  </si>
  <si>
    <t>瓶</t>
  </si>
  <si>
    <t>山东</t>
  </si>
  <si>
    <t xml:space="preserve">双汇特嫩方腿香肠 </t>
  </si>
  <si>
    <t>250g*2</t>
  </si>
  <si>
    <t>组</t>
  </si>
  <si>
    <t>河南</t>
  </si>
  <si>
    <t>王裔佳寿司紫菜</t>
  </si>
  <si>
    <t>28g</t>
  </si>
  <si>
    <t>唯新猪肉酥</t>
  </si>
  <si>
    <t>罐</t>
  </si>
  <si>
    <t>丘比沙拉酱(香甜味)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</si>
</sst>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b/>
      <sz val="12"/>
      <color rgb="FF000000"/>
      <name val="宋体"/>
      <charset val="134"/>
    </font>
    <font>
      <b/>
      <sz val="11"/>
      <color rgb="FF000000"/>
      <name val="宋体"/>
      <charset val="134"/>
    </font>
    <font>
      <sz val="10"/>
      <color rgb="FF404040"/>
      <name val="Arial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.5"/>
      <color rgb="FF40404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Protection="1">
      <alignment vertical="center"/>
    </xf>
    <xf numFmtId="0" fontId="7" fillId="0" borderId="1" xfId="0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4" xfId="0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216535</xdr:colOff>
      <xdr:row>6</xdr:row>
      <xdr:rowOff>32385</xdr:rowOff>
    </xdr:from>
    <xdr:ext cx="1095375" cy="105727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194435" y="5598160"/>
          <a:ext cx="1095375" cy="1057275"/>
        </a:xfrm>
        <a:prstGeom prst="rect">
          <a:avLst/>
        </a:prstGeom>
      </xdr:spPr>
    </xdr:pic>
    <xdr:clientData/>
  </xdr:oneCellAnchor>
  <xdr:oneCellAnchor>
    <xdr:from>
      <xdr:col>2</xdr:col>
      <xdr:colOff>259080</xdr:colOff>
      <xdr:row>16</xdr:row>
      <xdr:rowOff>16510</xdr:rowOff>
    </xdr:from>
    <xdr:ext cx="922020" cy="1165860"/>
    <xdr:pic>
      <xdr:nvPicPr>
        <xdr:cNvPr id="3" name="图片 2"/>
        <xdr:cNvPicPr/>
      </xdr:nvPicPr>
      <xdr:blipFill>
        <a:blip r:embed="rId2"/>
        <a:srcRect t="37200"/>
        <a:stretch>
          <a:fillRect/>
        </a:stretch>
      </xdr:blipFill>
      <xdr:spPr>
        <a:xfrm>
          <a:off x="1236980" y="16933545"/>
          <a:ext cx="922020" cy="1165860"/>
        </a:xfrm>
        <a:prstGeom prst="rect">
          <a:avLst/>
        </a:prstGeom>
      </xdr:spPr>
    </xdr:pic>
    <xdr:clientData/>
  </xdr:oneCellAnchor>
  <xdr:oneCellAnchor>
    <xdr:from>
      <xdr:col>2</xdr:col>
      <xdr:colOff>154940</xdr:colOff>
      <xdr:row>3</xdr:row>
      <xdr:rowOff>102235</xdr:rowOff>
    </xdr:from>
    <xdr:ext cx="1024266" cy="88646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1132840" y="2340610"/>
          <a:ext cx="1024255" cy="886460"/>
        </a:xfrm>
        <a:prstGeom prst="rect">
          <a:avLst/>
        </a:prstGeom>
      </xdr:spPr>
    </xdr:pic>
    <xdr:clientData/>
  </xdr:oneCellAnchor>
  <xdr:oneCellAnchor>
    <xdr:from>
      <xdr:col>2</xdr:col>
      <xdr:colOff>45720</xdr:colOff>
      <xdr:row>4</xdr:row>
      <xdr:rowOff>162560</xdr:rowOff>
    </xdr:from>
    <xdr:ext cx="1204595" cy="77597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1023620" y="3531235"/>
          <a:ext cx="1204595" cy="775970"/>
        </a:xfrm>
        <a:prstGeom prst="rect">
          <a:avLst/>
        </a:prstGeom>
      </xdr:spPr>
    </xdr:pic>
    <xdr:clientData/>
  </xdr:oneCellAnchor>
  <xdr:oneCellAnchor>
    <xdr:from>
      <xdr:col>2</xdr:col>
      <xdr:colOff>31115</xdr:colOff>
      <xdr:row>5</xdr:row>
      <xdr:rowOff>24130</xdr:rowOff>
    </xdr:from>
    <xdr:ext cx="1238885" cy="998220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1009015" y="4561205"/>
          <a:ext cx="1238885" cy="998220"/>
        </a:xfrm>
        <a:prstGeom prst="rect">
          <a:avLst/>
        </a:prstGeom>
      </xdr:spPr>
    </xdr:pic>
    <xdr:clientData/>
  </xdr:oneCellAnchor>
  <xdr:oneCellAnchor>
    <xdr:from>
      <xdr:col>2</xdr:col>
      <xdr:colOff>244475</xdr:colOff>
      <xdr:row>8</xdr:row>
      <xdr:rowOff>80645</xdr:rowOff>
    </xdr:from>
    <xdr:ext cx="1012190" cy="1007745"/>
    <xdr:pic>
      <xdr:nvPicPr>
        <xdr:cNvPr id="7" name="图片 6"/>
        <xdr:cNvPicPr/>
      </xdr:nvPicPr>
      <xdr:blipFill>
        <a:blip r:embed="rId6"/>
        <a:stretch>
          <a:fillRect/>
        </a:stretch>
      </xdr:blipFill>
      <xdr:spPr>
        <a:xfrm>
          <a:off x="1222375" y="7881620"/>
          <a:ext cx="1012190" cy="1007745"/>
        </a:xfrm>
        <a:prstGeom prst="rect">
          <a:avLst/>
        </a:prstGeom>
      </xdr:spPr>
    </xdr:pic>
    <xdr:clientData/>
  </xdr:oneCellAnchor>
  <xdr:oneCellAnchor>
    <xdr:from>
      <xdr:col>2</xdr:col>
      <xdr:colOff>110490</xdr:colOff>
      <xdr:row>9</xdr:row>
      <xdr:rowOff>151765</xdr:rowOff>
    </xdr:from>
    <xdr:ext cx="880745" cy="935355"/>
    <xdr:pic>
      <xdr:nvPicPr>
        <xdr:cNvPr id="8" name="图片 7"/>
        <xdr:cNvPicPr/>
      </xdr:nvPicPr>
      <xdr:blipFill>
        <a:blip r:embed="rId7"/>
        <a:stretch>
          <a:fillRect/>
        </a:stretch>
      </xdr:blipFill>
      <xdr:spPr>
        <a:xfrm>
          <a:off x="1088390" y="9057640"/>
          <a:ext cx="880745" cy="935355"/>
        </a:xfrm>
        <a:prstGeom prst="rect">
          <a:avLst/>
        </a:prstGeom>
      </xdr:spPr>
    </xdr:pic>
    <xdr:clientData/>
  </xdr:oneCellAnchor>
  <xdr:oneCellAnchor>
    <xdr:from>
      <xdr:col>2</xdr:col>
      <xdr:colOff>281940</xdr:colOff>
      <xdr:row>7</xdr:row>
      <xdr:rowOff>53340</xdr:rowOff>
    </xdr:from>
    <xdr:ext cx="904875" cy="1024890"/>
    <xdr:pic>
      <xdr:nvPicPr>
        <xdr:cNvPr id="9" name="图片 8"/>
        <xdr:cNvPicPr/>
      </xdr:nvPicPr>
      <xdr:blipFill>
        <a:blip r:embed="rId8"/>
        <a:stretch>
          <a:fillRect/>
        </a:stretch>
      </xdr:blipFill>
      <xdr:spPr>
        <a:xfrm>
          <a:off x="1259840" y="6749415"/>
          <a:ext cx="904875" cy="1024890"/>
        </a:xfrm>
        <a:prstGeom prst="rect">
          <a:avLst/>
        </a:prstGeom>
      </xdr:spPr>
    </xdr:pic>
    <xdr:clientData/>
  </xdr:oneCellAnchor>
  <xdr:oneCellAnchor>
    <xdr:from>
      <xdr:col>2</xdr:col>
      <xdr:colOff>154305</xdr:colOff>
      <xdr:row>14</xdr:row>
      <xdr:rowOff>29210</xdr:rowOff>
    </xdr:from>
    <xdr:ext cx="1060246" cy="1012825"/>
    <xdr:pic>
      <xdr:nvPicPr>
        <xdr:cNvPr id="10" name="图片 9"/>
        <xdr:cNvPicPr/>
      </xdr:nvPicPr>
      <xdr:blipFill>
        <a:blip r:embed="rId9"/>
        <a:stretch>
          <a:fillRect/>
        </a:stretch>
      </xdr:blipFill>
      <xdr:spPr>
        <a:xfrm>
          <a:off x="1132205" y="14812645"/>
          <a:ext cx="1059815" cy="1012825"/>
        </a:xfrm>
        <a:prstGeom prst="rect">
          <a:avLst/>
        </a:prstGeom>
      </xdr:spPr>
    </xdr:pic>
    <xdr:clientData/>
  </xdr:oneCellAnchor>
  <xdr:oneCellAnchor>
    <xdr:from>
      <xdr:col>2</xdr:col>
      <xdr:colOff>318770</xdr:colOff>
      <xdr:row>15</xdr:row>
      <xdr:rowOff>95885</xdr:rowOff>
    </xdr:from>
    <xdr:ext cx="756920" cy="791210"/>
    <xdr:pic>
      <xdr:nvPicPr>
        <xdr:cNvPr id="11" name="图片 10"/>
        <xdr:cNvPicPr/>
      </xdr:nvPicPr>
      <xdr:blipFill>
        <a:blip r:embed="rId10"/>
        <a:stretch>
          <a:fillRect/>
        </a:stretch>
      </xdr:blipFill>
      <xdr:spPr>
        <a:xfrm>
          <a:off x="1296670" y="15984220"/>
          <a:ext cx="756920" cy="791210"/>
        </a:xfrm>
        <a:prstGeom prst="rect">
          <a:avLst/>
        </a:prstGeom>
      </xdr:spPr>
    </xdr:pic>
    <xdr:clientData/>
  </xdr:oneCellAnchor>
  <xdr:oneCellAnchor>
    <xdr:from>
      <xdr:col>2</xdr:col>
      <xdr:colOff>222250</xdr:colOff>
      <xdr:row>12</xdr:row>
      <xdr:rowOff>80645</xdr:rowOff>
    </xdr:from>
    <xdr:ext cx="1057275" cy="1052830"/>
    <xdr:pic>
      <xdr:nvPicPr>
        <xdr:cNvPr id="12" name="图片 11"/>
        <xdr:cNvPicPr/>
      </xdr:nvPicPr>
      <xdr:blipFill>
        <a:blip r:embed="rId11"/>
        <a:stretch>
          <a:fillRect/>
        </a:stretch>
      </xdr:blipFill>
      <xdr:spPr>
        <a:xfrm>
          <a:off x="1200150" y="12477750"/>
          <a:ext cx="1057275" cy="1052830"/>
        </a:xfrm>
        <a:prstGeom prst="rect">
          <a:avLst/>
        </a:prstGeom>
      </xdr:spPr>
    </xdr:pic>
    <xdr:clientData/>
  </xdr:oneCellAnchor>
  <xdr:oneCellAnchor>
    <xdr:from>
      <xdr:col>2</xdr:col>
      <xdr:colOff>139700</xdr:colOff>
      <xdr:row>13</xdr:row>
      <xdr:rowOff>68580</xdr:rowOff>
    </xdr:from>
    <xdr:ext cx="1084580" cy="1094740"/>
    <xdr:pic>
      <xdr:nvPicPr>
        <xdr:cNvPr id="13" name="图片 12"/>
        <xdr:cNvPicPr/>
      </xdr:nvPicPr>
      <xdr:blipFill>
        <a:blip r:embed="rId12"/>
        <a:stretch>
          <a:fillRect/>
        </a:stretch>
      </xdr:blipFill>
      <xdr:spPr>
        <a:xfrm>
          <a:off x="1117600" y="13658850"/>
          <a:ext cx="1084580" cy="1094740"/>
        </a:xfrm>
        <a:prstGeom prst="rect">
          <a:avLst/>
        </a:prstGeom>
      </xdr:spPr>
    </xdr:pic>
    <xdr:clientData/>
  </xdr:oneCellAnchor>
  <xdr:oneCellAnchor>
    <xdr:from>
      <xdr:col>2</xdr:col>
      <xdr:colOff>114935</xdr:colOff>
      <xdr:row>19</xdr:row>
      <xdr:rowOff>76835</xdr:rowOff>
    </xdr:from>
    <xdr:ext cx="1233805" cy="1090295"/>
    <xdr:pic>
      <xdr:nvPicPr>
        <xdr:cNvPr id="14" name="图片 13"/>
        <xdr:cNvPicPr/>
      </xdr:nvPicPr>
      <xdr:blipFill>
        <a:blip r:embed="rId1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l="8986" r="37620"/>
        <a:stretch>
          <a:fillRect/>
        </a:stretch>
      </xdr:blipFill>
      <xdr:spPr>
        <a:xfrm>
          <a:off x="1092835" y="20573365"/>
          <a:ext cx="1233805" cy="1090295"/>
        </a:xfrm>
        <a:prstGeom prst="rect">
          <a:avLst/>
        </a:prstGeom>
      </xdr:spPr>
    </xdr:pic>
    <xdr:clientData/>
  </xdr:oneCellAnchor>
  <xdr:oneCellAnchor>
    <xdr:from>
      <xdr:col>2</xdr:col>
      <xdr:colOff>107950</xdr:colOff>
      <xdr:row>11</xdr:row>
      <xdr:rowOff>19050</xdr:rowOff>
    </xdr:from>
    <xdr:ext cx="1080135" cy="1081405"/>
    <xdr:pic>
      <xdr:nvPicPr>
        <xdr:cNvPr id="15" name="图片 14"/>
        <xdr:cNvPicPr/>
      </xdr:nvPicPr>
      <xdr:blipFill>
        <a:blip r:embed="rId14"/>
        <a:stretch>
          <a:fillRect/>
        </a:stretch>
      </xdr:blipFill>
      <xdr:spPr>
        <a:xfrm>
          <a:off x="1085850" y="11311255"/>
          <a:ext cx="1080135" cy="1081405"/>
        </a:xfrm>
        <a:prstGeom prst="rect">
          <a:avLst/>
        </a:prstGeom>
      </xdr:spPr>
    </xdr:pic>
    <xdr:clientData/>
  </xdr:oneCellAnchor>
  <xdr:oneCellAnchor>
    <xdr:from>
      <xdr:col>2</xdr:col>
      <xdr:colOff>217805</xdr:colOff>
      <xdr:row>10</xdr:row>
      <xdr:rowOff>99060</xdr:rowOff>
    </xdr:from>
    <xdr:ext cx="1003935" cy="957580"/>
    <xdr:pic>
      <xdr:nvPicPr>
        <xdr:cNvPr id="16" name="图片 15"/>
        <xdr:cNvPicPr/>
      </xdr:nvPicPr>
      <xdr:blipFill>
        <a:blip r:embed="rId15"/>
        <a:stretch>
          <a:fillRect/>
        </a:stretch>
      </xdr:blipFill>
      <xdr:spPr>
        <a:xfrm>
          <a:off x="1195705" y="10198100"/>
          <a:ext cx="1003935" cy="957580"/>
        </a:xfrm>
        <a:prstGeom prst="rect">
          <a:avLst/>
        </a:prstGeom>
      </xdr:spPr>
    </xdr:pic>
    <xdr:clientData/>
  </xdr:oneCellAnchor>
  <xdr:oneCellAnchor>
    <xdr:from>
      <xdr:col>1</xdr:col>
      <xdr:colOff>626110</xdr:colOff>
      <xdr:row>21</xdr:row>
      <xdr:rowOff>78740</xdr:rowOff>
    </xdr:from>
    <xdr:ext cx="1694815" cy="1179195"/>
    <xdr:pic>
      <xdr:nvPicPr>
        <xdr:cNvPr id="17" name="图片 16"/>
        <xdr:cNvPicPr/>
      </xdr:nvPicPr>
      <xdr:blipFill>
        <a:blip r:embed="rId16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r="24590"/>
        <a:stretch>
          <a:fillRect/>
        </a:stretch>
      </xdr:blipFill>
      <xdr:spPr>
        <a:xfrm>
          <a:off x="943610" y="22961600"/>
          <a:ext cx="1694815" cy="1179195"/>
        </a:xfrm>
        <a:prstGeom prst="rect">
          <a:avLst/>
        </a:prstGeom>
      </xdr:spPr>
    </xdr:pic>
    <xdr:clientData/>
  </xdr:oneCellAnchor>
  <xdr:oneCellAnchor>
    <xdr:from>
      <xdr:col>2</xdr:col>
      <xdr:colOff>22225</xdr:colOff>
      <xdr:row>22</xdr:row>
      <xdr:rowOff>128905</xdr:rowOff>
    </xdr:from>
    <xdr:ext cx="1418590" cy="932180"/>
    <xdr:pic>
      <xdr:nvPicPr>
        <xdr:cNvPr id="18" name="图片 17"/>
        <xdr:cNvPicPr/>
      </xdr:nvPicPr>
      <xdr:blipFill>
        <a:blip r:embed="rId17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r="22868"/>
        <a:stretch>
          <a:fillRect/>
        </a:stretch>
      </xdr:blipFill>
      <xdr:spPr>
        <a:xfrm>
          <a:off x="1000125" y="24204930"/>
          <a:ext cx="1418590" cy="932180"/>
        </a:xfrm>
        <a:prstGeom prst="rect">
          <a:avLst/>
        </a:prstGeom>
      </xdr:spPr>
    </xdr:pic>
    <xdr:clientData/>
  </xdr:oneCellAnchor>
  <xdr:oneCellAnchor>
    <xdr:from>
      <xdr:col>2</xdr:col>
      <xdr:colOff>67310</xdr:colOff>
      <xdr:row>16</xdr:row>
      <xdr:rowOff>1155065</xdr:rowOff>
    </xdr:from>
    <xdr:ext cx="1129665" cy="1236980"/>
    <xdr:pic>
      <xdr:nvPicPr>
        <xdr:cNvPr id="19" name="图片 18"/>
        <xdr:cNvPicPr/>
      </xdr:nvPicPr>
      <xdr:blipFill>
        <a:blip r:embed="rId18"/>
        <a:srcRect l="6414" r="66707" b="11429"/>
        <a:stretch>
          <a:fillRect/>
        </a:stretch>
      </xdr:blipFill>
      <xdr:spPr>
        <a:xfrm>
          <a:off x="1045210" y="18072100"/>
          <a:ext cx="1129665" cy="1236980"/>
        </a:xfrm>
        <a:prstGeom prst="rect">
          <a:avLst/>
        </a:prstGeom>
      </xdr:spPr>
    </xdr:pic>
    <xdr:clientData/>
  </xdr:oneCellAnchor>
  <xdr:oneCellAnchor>
    <xdr:from>
      <xdr:col>1</xdr:col>
      <xdr:colOff>684530</xdr:colOff>
      <xdr:row>17</xdr:row>
      <xdr:rowOff>1107440</xdr:rowOff>
    </xdr:from>
    <xdr:ext cx="1355725" cy="1264285"/>
    <xdr:pic>
      <xdr:nvPicPr>
        <xdr:cNvPr id="20" name="图片 19"/>
        <xdr:cNvPicPr/>
      </xdr:nvPicPr>
      <xdr:blipFill>
        <a:blip r:embed="rId19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 r="61687" b="6800"/>
        <a:stretch>
          <a:fillRect/>
        </a:stretch>
      </xdr:blipFill>
      <xdr:spPr>
        <a:xfrm>
          <a:off x="977900" y="19217640"/>
          <a:ext cx="1355725" cy="1264285"/>
        </a:xfrm>
        <a:prstGeom prst="rect">
          <a:avLst/>
        </a:prstGeom>
      </xdr:spPr>
    </xdr:pic>
    <xdr:clientData/>
  </xdr:oneCellAnchor>
  <xdr:oneCellAnchor>
    <xdr:from>
      <xdr:col>1</xdr:col>
      <xdr:colOff>601345</xdr:colOff>
      <xdr:row>23</xdr:row>
      <xdr:rowOff>320675</xdr:rowOff>
    </xdr:from>
    <xdr:ext cx="1071880" cy="743585"/>
    <xdr:pic>
      <xdr:nvPicPr>
        <xdr:cNvPr id="21" name="图片 20"/>
        <xdr:cNvPicPr/>
      </xdr:nvPicPr>
      <xdr:blipFill>
        <a:blip r:embed="rId20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18845" y="25589865"/>
          <a:ext cx="1071880" cy="743585"/>
        </a:xfrm>
        <a:prstGeom prst="rect">
          <a:avLst/>
        </a:prstGeom>
      </xdr:spPr>
    </xdr:pic>
    <xdr:clientData/>
  </xdr:oneCellAnchor>
  <xdr:oneCellAnchor>
    <xdr:from>
      <xdr:col>2</xdr:col>
      <xdr:colOff>35560</xdr:colOff>
      <xdr:row>20</xdr:row>
      <xdr:rowOff>242570</xdr:rowOff>
    </xdr:from>
    <xdr:ext cx="1529715" cy="1031875"/>
    <xdr:pic>
      <xdr:nvPicPr>
        <xdr:cNvPr id="22" name="图片 21"/>
        <xdr:cNvPicPr/>
      </xdr:nvPicPr>
      <xdr:blipFill>
        <a:blip r:embed="rId2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1013460" y="21932265"/>
          <a:ext cx="1529715" cy="1031875"/>
        </a:xfrm>
        <a:prstGeom prst="rect">
          <a:avLst/>
        </a:prstGeom>
      </xdr:spPr>
    </xdr:pic>
    <xdr:clientData/>
  </xdr:oneCellAnchor>
  <xdr:oneCellAnchor>
    <xdr:from>
      <xdr:col>2</xdr:col>
      <xdr:colOff>230505</xdr:colOff>
      <xdr:row>2</xdr:row>
      <xdr:rowOff>62865</xdr:rowOff>
    </xdr:from>
    <xdr:ext cx="994410" cy="994410"/>
    <xdr:pic>
      <xdr:nvPicPr>
        <xdr:cNvPr id="23" name="图片 22"/>
        <xdr:cNvPicPr/>
      </xdr:nvPicPr>
      <xdr:blipFill>
        <a:blip r:embed="rId22"/>
        <a:stretch>
          <a:fillRect/>
        </a:stretch>
      </xdr:blipFill>
      <xdr:spPr>
        <a:xfrm>
          <a:off x="1208405" y="1196340"/>
          <a:ext cx="994410" cy="99441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N78"/>
  <sheetViews>
    <sheetView tabSelected="1" zoomScale="85" zoomScaleNormal="85" workbookViewId="0">
      <pane xSplit="19" ySplit="2" topLeftCell="T21" activePane="bottomRight" state="frozen"/>
      <selection/>
      <selection pane="topRight"/>
      <selection pane="bottomLeft"/>
      <selection pane="bottomRight" activeCell="P25" sqref="P25"/>
    </sheetView>
  </sheetViews>
  <sheetFormatPr defaultColWidth="9" defaultRowHeight="13.5" customHeight="1"/>
  <cols>
    <col min="1" max="1" width="4.16666666666667" style="3" customWidth="1"/>
    <col min="2" max="2" width="8.66666666666667" style="4" customWidth="1"/>
    <col min="3" max="3" width="17.3333333333333" style="4" customWidth="1"/>
    <col min="4" max="4" width="6.66666666666667" style="4" customWidth="1"/>
    <col min="5" max="5" width="7.83333333333333" style="4" customWidth="1"/>
    <col min="6" max="6" width="6.5" style="4" customWidth="1"/>
    <col min="7" max="12" width="7.16666666666667" style="4" customWidth="1"/>
    <col min="13" max="13" width="10" style="4" customWidth="1"/>
    <col min="14" max="14" width="10.1666666666667" style="4" customWidth="1"/>
    <col min="15" max="39" width="9" style="4"/>
    <col min="40" max="40" width="9" style="1"/>
    <col min="41" max="16384" width="9" style="5"/>
  </cols>
  <sheetData>
    <row r="1" ht="41.25" customHeight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48" customHeight="1" spans="1:39">
      <c r="A2" s="7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</row>
    <row r="3" ht="87" customHeight="1" spans="1:14">
      <c r="A3" s="11">
        <v>1</v>
      </c>
      <c r="B3" s="12" t="s">
        <v>15</v>
      </c>
      <c r="C3" s="13"/>
      <c r="D3" s="14" t="s">
        <v>16</v>
      </c>
      <c r="E3" s="14" t="s">
        <v>17</v>
      </c>
      <c r="F3" s="14" t="s">
        <v>18</v>
      </c>
      <c r="G3" s="14">
        <v>86</v>
      </c>
      <c r="H3" s="14">
        <v>45</v>
      </c>
      <c r="I3" s="14">
        <v>20</v>
      </c>
      <c r="J3" s="14">
        <v>95</v>
      </c>
      <c r="K3" s="14">
        <v>30</v>
      </c>
      <c r="L3" s="14">
        <f t="shared" ref="L3:L24" si="0">SUM(G3:K3)</f>
        <v>276</v>
      </c>
      <c r="M3" s="14">
        <v>25</v>
      </c>
      <c r="N3" s="14">
        <f t="shared" ref="N3:N24" si="1">M3*L3</f>
        <v>6900</v>
      </c>
    </row>
    <row r="4" ht="89" customHeight="1" spans="1:14">
      <c r="A4" s="11">
        <v>2</v>
      </c>
      <c r="B4" s="12" t="s">
        <v>19</v>
      </c>
      <c r="C4" s="15"/>
      <c r="D4" s="14" t="s">
        <v>16</v>
      </c>
      <c r="E4" s="14" t="s">
        <v>17</v>
      </c>
      <c r="F4" s="14" t="s">
        <v>20</v>
      </c>
      <c r="G4" s="14">
        <v>50</v>
      </c>
      <c r="H4" s="14">
        <v>35</v>
      </c>
      <c r="I4" s="14">
        <v>20</v>
      </c>
      <c r="J4" s="14">
        <v>32</v>
      </c>
      <c r="K4" s="14">
        <v>18</v>
      </c>
      <c r="L4" s="14">
        <f t="shared" si="0"/>
        <v>155</v>
      </c>
      <c r="M4" s="14">
        <v>17.8</v>
      </c>
      <c r="N4" s="14">
        <f t="shared" si="1"/>
        <v>2759</v>
      </c>
    </row>
    <row r="5" s="2" customFormat="1" ht="92" customHeight="1" spans="1:39">
      <c r="A5" s="11">
        <v>3</v>
      </c>
      <c r="B5" s="12" t="s">
        <v>21</v>
      </c>
      <c r="C5" s="15"/>
      <c r="D5" s="14" t="s">
        <v>16</v>
      </c>
      <c r="E5" s="14" t="s">
        <v>17</v>
      </c>
      <c r="F5" s="14" t="s">
        <v>20</v>
      </c>
      <c r="G5" s="14">
        <v>60</v>
      </c>
      <c r="H5" s="14">
        <v>45</v>
      </c>
      <c r="I5" s="14">
        <v>40</v>
      </c>
      <c r="J5" s="14">
        <v>35</v>
      </c>
      <c r="K5" s="14">
        <v>24</v>
      </c>
      <c r="L5" s="14">
        <f t="shared" si="0"/>
        <v>204</v>
      </c>
      <c r="M5" s="14">
        <v>8.9</v>
      </c>
      <c r="N5" s="14">
        <f t="shared" si="1"/>
        <v>1815.6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="2" customFormat="1" ht="81" customHeight="1" spans="1:39">
      <c r="A6" s="11">
        <v>4</v>
      </c>
      <c r="B6" s="12" t="s">
        <v>22</v>
      </c>
      <c r="C6" s="14"/>
      <c r="D6" s="14" t="s">
        <v>16</v>
      </c>
      <c r="E6" s="14" t="s">
        <v>17</v>
      </c>
      <c r="F6" s="14" t="s">
        <v>23</v>
      </c>
      <c r="G6" s="14">
        <v>46</v>
      </c>
      <c r="H6" s="14">
        <v>30</v>
      </c>
      <c r="I6" s="14">
        <v>25</v>
      </c>
      <c r="J6" s="14">
        <v>30</v>
      </c>
      <c r="K6" s="14">
        <v>16</v>
      </c>
      <c r="L6" s="14">
        <f t="shared" si="0"/>
        <v>147</v>
      </c>
      <c r="M6" s="14">
        <v>27.5</v>
      </c>
      <c r="N6" s="14">
        <f t="shared" si="1"/>
        <v>4042.5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="1" customFormat="1" ht="89" customHeight="1" spans="1:39">
      <c r="A7" s="11">
        <v>5</v>
      </c>
      <c r="B7" s="12" t="s">
        <v>24</v>
      </c>
      <c r="C7" s="13"/>
      <c r="D7" s="14" t="s">
        <v>16</v>
      </c>
      <c r="E7" s="14" t="s">
        <v>17</v>
      </c>
      <c r="F7" s="14" t="s">
        <v>20</v>
      </c>
      <c r="G7" s="14">
        <v>58</v>
      </c>
      <c r="H7" s="14">
        <v>35</v>
      </c>
      <c r="I7" s="14">
        <v>30</v>
      </c>
      <c r="J7" s="14">
        <v>53</v>
      </c>
      <c r="K7" s="14">
        <v>24</v>
      </c>
      <c r="L7" s="14">
        <f t="shared" si="0"/>
        <v>200</v>
      </c>
      <c r="M7" s="14">
        <v>25</v>
      </c>
      <c r="N7" s="14">
        <f t="shared" si="1"/>
        <v>5000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="2" customFormat="1" ht="87" customHeight="1" spans="1:39">
      <c r="A8" s="11">
        <v>6</v>
      </c>
      <c r="B8" s="12" t="s">
        <v>25</v>
      </c>
      <c r="C8" s="14"/>
      <c r="D8" s="14" t="s">
        <v>16</v>
      </c>
      <c r="E8" s="14" t="s">
        <v>17</v>
      </c>
      <c r="F8" s="16" t="s">
        <v>26</v>
      </c>
      <c r="G8" s="14">
        <v>50</v>
      </c>
      <c r="H8" s="14">
        <v>23</v>
      </c>
      <c r="I8" s="14">
        <v>20</v>
      </c>
      <c r="J8" s="14">
        <v>30</v>
      </c>
      <c r="K8" s="14">
        <v>16</v>
      </c>
      <c r="L8" s="14">
        <f t="shared" si="0"/>
        <v>139</v>
      </c>
      <c r="M8" s="14">
        <v>20</v>
      </c>
      <c r="N8" s="14">
        <f t="shared" si="1"/>
        <v>2780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="2" customFormat="1" ht="87" customHeight="1" spans="1:39">
      <c r="A9" s="11">
        <v>7</v>
      </c>
      <c r="B9" s="12" t="s">
        <v>27</v>
      </c>
      <c r="C9" s="14"/>
      <c r="D9" s="14" t="s">
        <v>28</v>
      </c>
      <c r="E9" s="14" t="s">
        <v>29</v>
      </c>
      <c r="F9" s="14" t="s">
        <v>30</v>
      </c>
      <c r="G9" s="14">
        <v>104</v>
      </c>
      <c r="H9" s="14">
        <v>80</v>
      </c>
      <c r="I9" s="14">
        <v>80</v>
      </c>
      <c r="J9" s="14">
        <v>130</v>
      </c>
      <c r="K9" s="14">
        <v>56</v>
      </c>
      <c r="L9" s="14">
        <f t="shared" si="0"/>
        <v>450</v>
      </c>
      <c r="M9" s="14">
        <v>5</v>
      </c>
      <c r="N9" s="14">
        <f t="shared" si="1"/>
        <v>2250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="2" customFormat="1" ht="93.95" customHeight="1" spans="1:40">
      <c r="A10" s="11">
        <v>8</v>
      </c>
      <c r="B10" s="12" t="s">
        <v>31</v>
      </c>
      <c r="C10" s="15"/>
      <c r="D10" s="14" t="s">
        <v>32</v>
      </c>
      <c r="E10" s="14" t="s">
        <v>29</v>
      </c>
      <c r="F10" s="14" t="s">
        <v>33</v>
      </c>
      <c r="G10" s="14">
        <v>104</v>
      </c>
      <c r="H10" s="14">
        <v>80</v>
      </c>
      <c r="I10" s="14">
        <v>80</v>
      </c>
      <c r="J10" s="14">
        <v>130</v>
      </c>
      <c r="K10" s="14">
        <v>56</v>
      </c>
      <c r="L10" s="14">
        <f t="shared" si="0"/>
        <v>450</v>
      </c>
      <c r="M10" s="14">
        <v>6</v>
      </c>
      <c r="N10" s="14">
        <f t="shared" si="1"/>
        <v>2700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="2" customFormat="1" ht="93.95" customHeight="1" spans="1:40">
      <c r="A11" s="11">
        <v>9</v>
      </c>
      <c r="B11" s="14" t="s">
        <v>34</v>
      </c>
      <c r="C11" s="15"/>
      <c r="D11" s="12" t="s">
        <v>35</v>
      </c>
      <c r="E11" s="14" t="s">
        <v>29</v>
      </c>
      <c r="F11" s="14" t="s">
        <v>33</v>
      </c>
      <c r="G11" s="14"/>
      <c r="H11" s="14"/>
      <c r="I11" s="14">
        <v>80</v>
      </c>
      <c r="J11" s="14"/>
      <c r="K11" s="14"/>
      <c r="L11" s="14">
        <f t="shared" si="0"/>
        <v>80</v>
      </c>
      <c r="M11" s="14">
        <v>7</v>
      </c>
      <c r="N11" s="14">
        <f t="shared" si="1"/>
        <v>560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ht="87" customHeight="1" spans="1:14">
      <c r="A12" s="11">
        <v>10</v>
      </c>
      <c r="B12" s="17" t="s">
        <v>36</v>
      </c>
      <c r="C12" s="14"/>
      <c r="D12" s="14" t="s">
        <v>16</v>
      </c>
      <c r="E12" s="14" t="s">
        <v>17</v>
      </c>
      <c r="F12" s="14" t="s">
        <v>33</v>
      </c>
      <c r="G12" s="14">
        <v>34</v>
      </c>
      <c r="H12" s="14">
        <v>15</v>
      </c>
      <c r="I12" s="14">
        <v>14</v>
      </c>
      <c r="J12" s="14">
        <v>20</v>
      </c>
      <c r="K12" s="14">
        <v>8</v>
      </c>
      <c r="L12" s="14">
        <f t="shared" si="0"/>
        <v>91</v>
      </c>
      <c r="M12" s="14">
        <v>27.8</v>
      </c>
      <c r="N12" s="14">
        <f t="shared" si="1"/>
        <v>2529.8</v>
      </c>
    </row>
    <row r="13" s="3" customFormat="1" ht="93.95" customHeight="1" spans="1:14">
      <c r="A13" s="11">
        <v>11</v>
      </c>
      <c r="B13" s="17" t="s">
        <v>37</v>
      </c>
      <c r="C13" s="14"/>
      <c r="D13" s="14" t="s">
        <v>16</v>
      </c>
      <c r="E13" s="14" t="s">
        <v>17</v>
      </c>
      <c r="F13" s="14" t="s">
        <v>33</v>
      </c>
      <c r="G13" s="14">
        <v>34</v>
      </c>
      <c r="H13" s="14">
        <v>15</v>
      </c>
      <c r="I13" s="14">
        <v>12</v>
      </c>
      <c r="J13" s="14">
        <v>20</v>
      </c>
      <c r="K13" s="14">
        <v>8</v>
      </c>
      <c r="L13" s="14">
        <f t="shared" si="0"/>
        <v>89</v>
      </c>
      <c r="M13" s="14">
        <v>25.5</v>
      </c>
      <c r="N13" s="14">
        <f t="shared" si="1"/>
        <v>2269.5</v>
      </c>
    </row>
    <row r="14" s="3" customFormat="1" ht="93.95" customHeight="1" spans="1:14">
      <c r="A14" s="11">
        <v>12</v>
      </c>
      <c r="B14" s="17" t="s">
        <v>38</v>
      </c>
      <c r="C14" s="14"/>
      <c r="D14" s="14" t="s">
        <v>16</v>
      </c>
      <c r="E14" s="14" t="s">
        <v>17</v>
      </c>
      <c r="F14" s="14" t="s">
        <v>33</v>
      </c>
      <c r="G14" s="14"/>
      <c r="H14" s="14"/>
      <c r="I14" s="14">
        <v>20</v>
      </c>
      <c r="J14" s="14"/>
      <c r="K14" s="14"/>
      <c r="L14" s="14">
        <f t="shared" si="0"/>
        <v>20</v>
      </c>
      <c r="M14" s="12">
        <v>27.8</v>
      </c>
      <c r="N14" s="14">
        <f t="shared" si="1"/>
        <v>556</v>
      </c>
    </row>
    <row r="15" s="2" customFormat="1" ht="87" customHeight="1" spans="1:39">
      <c r="A15" s="11">
        <v>13</v>
      </c>
      <c r="B15" s="14" t="s">
        <v>39</v>
      </c>
      <c r="C15" s="15"/>
      <c r="D15" s="12" t="s">
        <v>40</v>
      </c>
      <c r="E15" s="14" t="s">
        <v>29</v>
      </c>
      <c r="F15" s="14" t="s">
        <v>20</v>
      </c>
      <c r="G15" s="14"/>
      <c r="H15" s="14"/>
      <c r="I15" s="14">
        <v>80</v>
      </c>
      <c r="J15" s="14"/>
      <c r="K15" s="14"/>
      <c r="L15" s="14">
        <f t="shared" si="0"/>
        <v>80</v>
      </c>
      <c r="M15" s="22">
        <v>5</v>
      </c>
      <c r="N15" s="14">
        <f t="shared" si="1"/>
        <v>400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="1" customFormat="1" ht="81" customHeight="1" spans="1:39">
      <c r="A16" s="11">
        <v>14</v>
      </c>
      <c r="B16" s="14" t="s">
        <v>41</v>
      </c>
      <c r="C16" s="13"/>
      <c r="D16" s="14" t="s">
        <v>42</v>
      </c>
      <c r="E16" s="14" t="s">
        <v>43</v>
      </c>
      <c r="F16" s="14" t="s">
        <v>20</v>
      </c>
      <c r="G16" s="14"/>
      <c r="H16" s="14"/>
      <c r="I16" s="14">
        <v>80</v>
      </c>
      <c r="J16" s="14"/>
      <c r="K16" s="14"/>
      <c r="L16" s="14">
        <f t="shared" si="0"/>
        <v>80</v>
      </c>
      <c r="M16" s="22">
        <v>8.8</v>
      </c>
      <c r="N16" s="14">
        <f t="shared" si="1"/>
        <v>704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="3" customFormat="1" ht="93.95" customHeight="1" spans="1:14">
      <c r="A17" s="11">
        <v>15</v>
      </c>
      <c r="B17" s="18" t="s">
        <v>44</v>
      </c>
      <c r="C17" s="11"/>
      <c r="D17" s="11" t="s">
        <v>45</v>
      </c>
      <c r="E17" s="11" t="s">
        <v>29</v>
      </c>
      <c r="F17" s="11" t="s">
        <v>23</v>
      </c>
      <c r="G17" s="14">
        <v>100</v>
      </c>
      <c r="H17" s="14">
        <v>80</v>
      </c>
      <c r="I17" s="14">
        <v>80</v>
      </c>
      <c r="J17" s="14">
        <v>70</v>
      </c>
      <c r="K17" s="14">
        <v>44</v>
      </c>
      <c r="L17" s="14">
        <f t="shared" si="0"/>
        <v>374</v>
      </c>
      <c r="M17" s="11">
        <v>18</v>
      </c>
      <c r="N17" s="14">
        <f t="shared" si="1"/>
        <v>6732</v>
      </c>
    </row>
    <row r="18" s="3" customFormat="1" ht="93.95" customHeight="1" spans="1:14">
      <c r="A18" s="11">
        <v>16</v>
      </c>
      <c r="B18" s="18" t="s">
        <v>46</v>
      </c>
      <c r="C18" s="11"/>
      <c r="D18" s="11" t="s">
        <v>47</v>
      </c>
      <c r="E18" s="11" t="s">
        <v>48</v>
      </c>
      <c r="F18" s="11" t="s">
        <v>49</v>
      </c>
      <c r="G18" s="11">
        <v>20</v>
      </c>
      <c r="H18" s="11">
        <v>15</v>
      </c>
      <c r="I18" s="11">
        <v>15</v>
      </c>
      <c r="J18" s="11">
        <v>25</v>
      </c>
      <c r="K18" s="11">
        <v>10</v>
      </c>
      <c r="L18" s="14">
        <f t="shared" si="0"/>
        <v>85</v>
      </c>
      <c r="M18" s="11">
        <v>11.89</v>
      </c>
      <c r="N18" s="14">
        <f t="shared" si="1"/>
        <v>1010.65</v>
      </c>
    </row>
    <row r="19" s="3" customFormat="1" ht="93.95" customHeight="1" spans="1:14">
      <c r="A19" s="11">
        <v>17</v>
      </c>
      <c r="B19" s="18" t="s">
        <v>50</v>
      </c>
      <c r="C19" s="11"/>
      <c r="D19" s="11" t="s">
        <v>47</v>
      </c>
      <c r="E19" s="11" t="s">
        <v>48</v>
      </c>
      <c r="F19" s="11" t="s">
        <v>49</v>
      </c>
      <c r="G19" s="11">
        <v>10</v>
      </c>
      <c r="H19" s="11">
        <v>8</v>
      </c>
      <c r="I19" s="11">
        <v>8</v>
      </c>
      <c r="J19" s="11">
        <v>13</v>
      </c>
      <c r="K19" s="11">
        <v>5</v>
      </c>
      <c r="L19" s="14">
        <f t="shared" si="0"/>
        <v>44</v>
      </c>
      <c r="M19" s="11">
        <v>12.9</v>
      </c>
      <c r="N19" s="14">
        <f t="shared" si="1"/>
        <v>567.6</v>
      </c>
    </row>
    <row r="20" s="3" customFormat="1" ht="93.95" customHeight="1" spans="1:14">
      <c r="A20" s="11">
        <v>18</v>
      </c>
      <c r="B20" s="18" t="s">
        <v>51</v>
      </c>
      <c r="C20" s="11" t="s">
        <v>52</v>
      </c>
      <c r="D20" s="11" t="s">
        <v>53</v>
      </c>
      <c r="E20" s="11" t="s">
        <v>54</v>
      </c>
      <c r="F20" s="11" t="s">
        <v>55</v>
      </c>
      <c r="G20" s="11">
        <v>6</v>
      </c>
      <c r="H20" s="11">
        <v>6</v>
      </c>
      <c r="I20" s="11">
        <v>6</v>
      </c>
      <c r="J20" s="11">
        <v>10</v>
      </c>
      <c r="K20" s="11">
        <v>4</v>
      </c>
      <c r="L20" s="14">
        <f t="shared" si="0"/>
        <v>32</v>
      </c>
      <c r="M20" s="11">
        <v>18</v>
      </c>
      <c r="N20" s="14">
        <f t="shared" si="1"/>
        <v>576</v>
      </c>
    </row>
    <row r="21" s="3" customFormat="1" ht="93.95" customHeight="1" spans="1:14">
      <c r="A21" s="11">
        <v>19</v>
      </c>
      <c r="B21" s="18" t="s">
        <v>56</v>
      </c>
      <c r="C21" s="11"/>
      <c r="D21" s="11" t="s">
        <v>57</v>
      </c>
      <c r="E21" s="11" t="s">
        <v>58</v>
      </c>
      <c r="F21" s="11" t="s">
        <v>59</v>
      </c>
      <c r="G21" s="11">
        <v>8</v>
      </c>
      <c r="H21" s="11">
        <v>6</v>
      </c>
      <c r="I21" s="11">
        <v>6</v>
      </c>
      <c r="J21" s="11">
        <v>10</v>
      </c>
      <c r="K21" s="11">
        <v>4</v>
      </c>
      <c r="L21" s="14">
        <f t="shared" si="0"/>
        <v>34</v>
      </c>
      <c r="M21" s="11">
        <v>17.8</v>
      </c>
      <c r="N21" s="14">
        <f t="shared" si="1"/>
        <v>605.2</v>
      </c>
    </row>
    <row r="22" s="3" customFormat="1" ht="93.95" customHeight="1" spans="1:14">
      <c r="A22" s="11">
        <v>20</v>
      </c>
      <c r="B22" s="19" t="s">
        <v>60</v>
      </c>
      <c r="C22" s="11"/>
      <c r="D22" s="11" t="s">
        <v>61</v>
      </c>
      <c r="E22" s="11" t="s">
        <v>29</v>
      </c>
      <c r="F22" s="11" t="s">
        <v>18</v>
      </c>
      <c r="G22" s="11">
        <v>12</v>
      </c>
      <c r="H22" s="11">
        <v>10</v>
      </c>
      <c r="I22" s="11">
        <v>10</v>
      </c>
      <c r="J22" s="11">
        <v>14</v>
      </c>
      <c r="K22" s="11">
        <v>5</v>
      </c>
      <c r="L22" s="14">
        <f t="shared" si="0"/>
        <v>51</v>
      </c>
      <c r="M22" s="11">
        <v>23</v>
      </c>
      <c r="N22" s="14">
        <f t="shared" si="1"/>
        <v>1173</v>
      </c>
    </row>
    <row r="23" s="3" customFormat="1" ht="93.95" customHeight="1" spans="1:14">
      <c r="A23" s="11">
        <v>21</v>
      </c>
      <c r="B23" s="18" t="s">
        <v>62</v>
      </c>
      <c r="C23" s="11"/>
      <c r="D23" s="11" t="s">
        <v>28</v>
      </c>
      <c r="E23" s="11" t="s">
        <v>63</v>
      </c>
      <c r="F23" s="11" t="s">
        <v>23</v>
      </c>
      <c r="G23" s="11">
        <v>10</v>
      </c>
      <c r="H23" s="11">
        <v>8</v>
      </c>
      <c r="I23" s="11">
        <v>8</v>
      </c>
      <c r="J23" s="11">
        <v>12</v>
      </c>
      <c r="K23" s="11">
        <v>4</v>
      </c>
      <c r="L23" s="14">
        <f t="shared" si="0"/>
        <v>42</v>
      </c>
      <c r="M23" s="11">
        <v>28</v>
      </c>
      <c r="N23" s="14">
        <f t="shared" si="1"/>
        <v>1176</v>
      </c>
    </row>
    <row r="24" s="3" customFormat="1" ht="93.95" customHeight="1" spans="1:14">
      <c r="A24" s="11">
        <v>22</v>
      </c>
      <c r="B24" s="18" t="s">
        <v>64</v>
      </c>
      <c r="C24" s="11"/>
      <c r="D24" s="11" t="s">
        <v>45</v>
      </c>
      <c r="E24" s="11" t="s">
        <v>48</v>
      </c>
      <c r="F24" s="11" t="s">
        <v>23</v>
      </c>
      <c r="G24" s="11">
        <v>10</v>
      </c>
      <c r="H24" s="11">
        <v>8</v>
      </c>
      <c r="I24" s="11">
        <v>8</v>
      </c>
      <c r="J24" s="11">
        <v>12</v>
      </c>
      <c r="K24" s="11">
        <v>3</v>
      </c>
      <c r="L24" s="14">
        <f t="shared" si="0"/>
        <v>41</v>
      </c>
      <c r="M24" s="11">
        <v>15</v>
      </c>
      <c r="N24" s="14">
        <f t="shared" si="1"/>
        <v>615</v>
      </c>
    </row>
    <row r="25" s="3" customFormat="1" ht="93.95" customHeight="1" spans="1:14">
      <c r="A25" s="11">
        <v>23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11">
        <f>SUM(N1:N24)</f>
        <v>47721.85</v>
      </c>
    </row>
    <row r="26" s="3" customFormat="1" ht="93.95" customHeight="1" spans="5:5">
      <c r="E26" s="4"/>
    </row>
    <row r="27" s="3" customFormat="1" ht="93.95" customHeight="1" spans="5:5">
      <c r="E27" s="4"/>
    </row>
    <row r="28" s="3" customFormat="1" ht="93.95" customHeight="1" spans="5:5">
      <c r="E28" s="4"/>
    </row>
    <row r="29" s="3" customFormat="1" ht="93.95" customHeight="1" spans="2:39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</row>
    <row r="30" s="3" customFormat="1" ht="93.95" customHeight="1" spans="2:39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</row>
    <row r="31" s="3" customFormat="1" ht="93.95" customHeight="1" spans="2:39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</row>
    <row r="32" s="3" customFormat="1" ht="93.95" customHeight="1" spans="2:39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="3" customFormat="1" ht="93.95" customHeight="1" spans="2:39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="3" customFormat="1" ht="93.95" customHeight="1" spans="2:39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="3" customFormat="1" ht="93.95" customHeight="1" spans="2:39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="3" customFormat="1" ht="93.95" customHeight="1" spans="2:39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="3" customFormat="1" ht="93.95" customHeight="1" spans="2:39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="3" customFormat="1" ht="93.95" customHeight="1" spans="2:39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="3" customFormat="1" ht="93.95" customHeight="1" spans="2:39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="3" customFormat="1" ht="93.95" customHeight="1" spans="2:39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="3" customFormat="1" ht="93.95" customHeight="1" spans="2:39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</row>
    <row r="42" s="3" customFormat="1" ht="93.95" customHeight="1" spans="2:39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="3" customFormat="1" ht="93.95" customHeight="1" spans="2:39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="3" customFormat="1" ht="93.95" customHeight="1" spans="2:39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="3" customFormat="1" ht="93.95" customHeight="1" spans="2:39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="3" customFormat="1" ht="93.95" customHeight="1" spans="2:39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="3" customFormat="1" ht="93.95" customHeight="1" spans="2:39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="3" customFormat="1" ht="93.95" customHeight="1" spans="2:39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="3" customFormat="1" ht="93.95" customHeight="1" spans="2:39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="3" customFormat="1" ht="93.95" customHeight="1" spans="2:39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="3" customFormat="1" ht="93.95" customHeight="1" spans="2:39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="3" customFormat="1" ht="93.95" customHeight="1" spans="2:39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="3" customFormat="1" ht="93.95" customHeight="1" spans="2:39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="3" customFormat="1" ht="93.95" customHeight="1" spans="2:39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="3" customFormat="1" ht="93.95" customHeight="1" spans="2:39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="3" customFormat="1" ht="93.95" customHeight="1" spans="2:39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="3" customFormat="1" ht="93.95" customHeight="1" spans="2:39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="3" customFormat="1" ht="93.95" customHeight="1" spans="2:39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="3" customFormat="1" ht="93.95" customHeight="1" spans="2:39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="3" customFormat="1" ht="93.95" customHeight="1" spans="2:39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="3" customFormat="1" ht="93.95" customHeight="1" spans="2:39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="3" customFormat="1" ht="93.95" customHeight="1" spans="2:39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="3" customFormat="1" ht="93.95" customHeight="1" spans="2:39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="3" customFormat="1" ht="93.95" customHeight="1" spans="2:39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="3" customFormat="1" ht="93.95" customHeight="1" spans="2:39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="3" customFormat="1" ht="93.95" customHeight="1" spans="2:39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="3" customFormat="1" ht="93.95" customHeight="1" spans="2:39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="3" customFormat="1" ht="93.95" customHeight="1" spans="2:39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="3" customFormat="1" ht="93.95" customHeight="1" spans="2:39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="3" customFormat="1" ht="93.95" customHeight="1" spans="2:39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="3" customFormat="1" ht="93.95" customHeight="1" spans="2:39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="3" customFormat="1" ht="93.95" customHeight="1" spans="2:39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="3" customFormat="1" ht="93.95" customHeight="1" spans="2:39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="3" customFormat="1" ht="93.95" customHeight="1" spans="2:39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="3" customFormat="1" ht="93.95" customHeight="1" spans="2:39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="3" customFormat="1" ht="93.95" customHeight="1" spans="2:39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="3" customFormat="1" ht="93.95" customHeight="1" spans="2:3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="3" customFormat="1" ht="93.95" customHeight="1" spans="2:39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</sheetData>
  <mergeCells count="1">
    <mergeCell ref="A1:N1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应佳佳</cp:lastModifiedBy>
  <dcterms:created xsi:type="dcterms:W3CDTF">2006-09-16T00:00:00Z</dcterms:created>
  <dcterms:modified xsi:type="dcterms:W3CDTF">2024-09-12T02:34:14Z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A84AB146CFCB471F9B2FF16A540D0749_12</vt:lpwstr>
  </property>
  <property fmtid="{D5CDD505-2E9C-101B-9397-08002B2CF9AE}" pid="3" name="KSOProductBuildVer">
    <vt:lpwstr>2052-12.1.0.18240</vt:lpwstr>
  </property>
</Properties>
</file>