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消防整改维修清单" sheetId="3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<sst xmlns="http://schemas.openxmlformats.org/spreadsheetml/2006/main" count="82" uniqueCount="68">
  <si>
    <r>
      <t>苎萝幼儿园</t>
    </r>
    <r>
      <rPr>
        <b/>
        <sz val="16"/>
        <color rgb="FF000000"/>
        <rFont val="宋体"/>
        <charset val="134"/>
      </rPr>
      <t>消防整改材料采购</t>
    </r>
  </si>
  <si>
    <t>序号</t>
  </si>
  <si>
    <t>名称/材料</t>
  </si>
  <si>
    <t>型号规格</t>
  </si>
  <si>
    <t>单位</t>
  </si>
  <si>
    <t>数量</t>
  </si>
  <si>
    <t>单价</t>
  </si>
  <si>
    <t>金额</t>
  </si>
  <si>
    <t>品牌</t>
  </si>
  <si>
    <t>电气火灾监控主机主板</t>
  </si>
  <si>
    <t xml:space="preserve"> SDFM-BM</t>
  </si>
  <si>
    <t>只</t>
  </si>
  <si>
    <t>警正</t>
  </si>
  <si>
    <t>火灾监控显示屏</t>
  </si>
  <si>
    <t>松江</t>
  </si>
  <si>
    <t>块</t>
  </si>
  <si>
    <t>NEDQ</t>
  </si>
  <si>
    <t>蓄电池</t>
  </si>
  <si>
    <t>MUST</t>
  </si>
  <si>
    <t>海湾/GST</t>
  </si>
  <si>
    <t>消防接合器</t>
  </si>
  <si>
    <t>MX-DS-SBJHQ-150</t>
  </si>
  <si>
    <t>闽山</t>
  </si>
  <si>
    <t>闸阀</t>
  </si>
  <si>
    <t>DN50</t>
  </si>
  <si>
    <t>埃美柯</t>
  </si>
  <si>
    <t>铜排气阀</t>
  </si>
  <si>
    <t>DN25</t>
  </si>
  <si>
    <t>不锈钢控制箱防雨罩</t>
  </si>
  <si>
    <t>LISM</t>
  </si>
  <si>
    <t>不锈钢水泵防雨罩</t>
  </si>
  <si>
    <t>不锈钢螺栓全套</t>
  </si>
  <si>
    <t>M16*70</t>
  </si>
  <si>
    <t>套</t>
  </si>
  <si>
    <t>双电源开关</t>
  </si>
  <si>
    <t>NH42-32/4</t>
  </si>
  <si>
    <t>台</t>
  </si>
  <si>
    <t>人民电器</t>
  </si>
  <si>
    <t>电接点压力表</t>
  </si>
  <si>
    <t>YX-100 1358</t>
  </si>
  <si>
    <t>川准</t>
  </si>
  <si>
    <t>消防泵压力表</t>
  </si>
  <si>
    <t>红旗</t>
  </si>
  <si>
    <t>DN100镀锌管</t>
  </si>
  <si>
    <t>米</t>
  </si>
  <si>
    <t>利达</t>
  </si>
  <si>
    <t>2X2.5双绞线</t>
  </si>
  <si>
    <t>ZCN-RVS</t>
  </si>
  <si>
    <r>
      <rPr>
        <sz val="10.5"/>
        <color rgb="FF404040"/>
        <rFont val="Arial"/>
        <charset val="134"/>
      </rPr>
      <t> </t>
    </r>
    <r>
      <rPr>
        <sz val="10.5"/>
        <color rgb="FF404040"/>
        <rFont val="Arial"/>
        <charset val="134"/>
      </rPr>
      <t>中策</t>
    </r>
  </si>
  <si>
    <t>生料带</t>
  </si>
  <si>
    <t>19MM*14M/卷</t>
  </si>
  <si>
    <t>卷</t>
  </si>
  <si>
    <t>潜水艇/submarine</t>
  </si>
  <si>
    <t>防水绝缘胶带</t>
  </si>
  <si>
    <t>3M</t>
  </si>
  <si>
    <t>除锈漆</t>
  </si>
  <si>
    <t>100g</t>
  </si>
  <si>
    <t>罐</t>
  </si>
  <si>
    <t>WD-40</t>
  </si>
  <si>
    <t>大红氟碳金属油漆</t>
  </si>
  <si>
    <t>2.5kg</t>
  </si>
  <si>
    <t>大桥</t>
  </si>
  <si>
    <t>整改维修人工</t>
  </si>
  <si>
    <t>工</t>
  </si>
  <si>
    <t>材料小计</t>
  </si>
  <si>
    <t>人工小计</t>
  </si>
  <si>
    <t>另算</t>
  </si>
  <si>
    <t>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</si>
</sst>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8">
    <font>
      <sz val="11"/>
      <color theme="1"/>
      <name val="宋体"/>
      <charset val="134"/>
      <scheme val="minor"/>
    </font>
    <font>
      <b/>
      <u/>
      <sz val="16"/>
      <color theme="1"/>
      <name val="宋体"/>
      <charset val="134"/>
      <scheme val="minor"/>
    </font>
    <font>
      <sz val="11"/>
      <color theme="1"/>
      <name val="宋体"/>
      <charset val="134"/>
    </font>
    <font>
      <sz val="12"/>
      <color theme="1"/>
      <name val="仿宋_GB2312"/>
      <charset val="134"/>
    </font>
    <font>
      <sz val="12"/>
      <color theme="1"/>
      <name val="宋体"/>
      <charset val="134"/>
    </font>
    <font>
      <sz val="10.5"/>
      <color rgb="FF404040"/>
      <name val="Arial"/>
      <charset val="134"/>
    </font>
    <font>
      <sz val="12"/>
      <color rgb="FF404040"/>
      <name val="Microsoft YaHei"/>
      <charset val="134"/>
    </font>
    <font>
      <sz val="12"/>
      <color theme="1"/>
      <name val="宋体"/>
      <charset val="134"/>
      <scheme val="minor"/>
    </font>
    <font>
      <sz val="11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theme="0"/>
      <name val="宋体"/>
      <charset val="134"/>
      <scheme val="minor"/>
    </font>
    <font>
      <b/>
      <sz val="16"/>
      <color rgb="FF000000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3" borderId="8" applyNumberFormat="0" applyAlignment="0" applyProtection="0">
      <alignment vertical="center"/>
    </xf>
    <xf numFmtId="0" fontId="18" fillId="4" borderId="9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5" borderId="10" applyNumberFormat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</cellStyleXfs>
  <cellXfs count="28">
    <xf numFmtId="0" fontId="0" fillId="0" borderId="0" xfId="0">
      <alignment vertical="center"/>
    </xf>
    <xf numFmtId="0" fontId="0" fillId="0" borderId="0" xfId="0" applyAlignment="1">
      <alignment horizontal="left" vertical="center"/>
    </xf>
    <xf numFmtId="0" fontId="1" fillId="0" borderId="0" xfId="0" applyFont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1" xfId="0" applyFill="1" applyBorder="1" applyAlignment="1">
      <alignment horizontal="left" vertical="center"/>
    </xf>
    <xf numFmtId="0" fontId="2" fillId="0" borderId="1" xfId="0" applyFont="1" applyFill="1" applyBorder="1" applyAlignment="1">
      <alignment vertical="center"/>
    </xf>
    <xf numFmtId="0" fontId="0" fillId="0" borderId="1" xfId="0" applyBorder="1">
      <alignment vertical="center"/>
    </xf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horizontal="center" vertical="center"/>
    </xf>
    <xf numFmtId="0" fontId="3" fillId="0" borderId="1" xfId="0" applyFont="1" applyBorder="1" applyAlignment="1">
      <alignment horizontal="left" vertical="center" wrapText="1"/>
    </xf>
    <xf numFmtId="0" fontId="3" fillId="0" borderId="0" xfId="0" applyFont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vertical="center" wrapText="1"/>
    </xf>
    <xf numFmtId="0" fontId="2" fillId="0" borderId="1" xfId="0" applyFont="1" applyFill="1" applyBorder="1" applyAlignment="1">
      <alignment horizontal="left" vertical="center"/>
    </xf>
    <xf numFmtId="0" fontId="6" fillId="0" borderId="0" xfId="0" applyFont="1">
      <alignment vertical="center"/>
    </xf>
    <xf numFmtId="0" fontId="7" fillId="0" borderId="1" xfId="0" applyFont="1" applyBorder="1">
      <alignment vertical="center"/>
    </xf>
    <xf numFmtId="0" fontId="5" fillId="0" borderId="0" xfId="0" applyFont="1" applyAlignment="1">
      <alignment horizontal="left" vertical="center"/>
    </xf>
    <xf numFmtId="0" fontId="0" fillId="0" borderId="0" xfId="0" applyAlignment="1">
      <alignment horizontal="center" vertical="center"/>
    </xf>
    <xf numFmtId="0" fontId="8" fillId="0" borderId="1" xfId="0" applyFont="1" applyFill="1" applyBorder="1" applyAlignment="1">
      <alignment horizontal="left"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0" fillId="0" borderId="3" xfId="0" applyFill="1" applyBorder="1" applyAlignment="1">
      <alignment horizontal="left" vertical="center"/>
    </xf>
    <xf numFmtId="0" fontId="0" fillId="0" borderId="3" xfId="0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5" fillId="0" borderId="1" xfId="0" applyFont="1" applyBorder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colors>
    <mruColors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67310</xdr:colOff>
      <xdr:row>18</xdr:row>
      <xdr:rowOff>25400</xdr:rowOff>
    </xdr:from>
    <xdr:to>
      <xdr:col>3</xdr:col>
      <xdr:colOff>962025</xdr:colOff>
      <xdr:row>18</xdr:row>
      <xdr:rowOff>863600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096260" y="14947900"/>
          <a:ext cx="894715" cy="838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176530</xdr:colOff>
      <xdr:row>12</xdr:row>
      <xdr:rowOff>95250</xdr:rowOff>
    </xdr:from>
    <xdr:to>
      <xdr:col>3</xdr:col>
      <xdr:colOff>971550</xdr:colOff>
      <xdr:row>12</xdr:row>
      <xdr:rowOff>790575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205480" y="9683750"/>
          <a:ext cx="795020" cy="695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142240</xdr:colOff>
      <xdr:row>18</xdr:row>
      <xdr:rowOff>882650</xdr:rowOff>
    </xdr:from>
    <xdr:to>
      <xdr:col>3</xdr:col>
      <xdr:colOff>944880</xdr:colOff>
      <xdr:row>19</xdr:row>
      <xdr:rowOff>860425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 flipH="1">
          <a:off x="3171190" y="15805150"/>
          <a:ext cx="802640" cy="8667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71120</xdr:colOff>
      <xdr:row>17</xdr:row>
      <xdr:rowOff>50165</xdr:rowOff>
    </xdr:from>
    <xdr:to>
      <xdr:col>3</xdr:col>
      <xdr:colOff>971550</xdr:colOff>
      <xdr:row>18</xdr:row>
      <xdr:rowOff>3175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3100070" y="14083665"/>
          <a:ext cx="900430" cy="8420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80645</xdr:colOff>
      <xdr:row>15</xdr:row>
      <xdr:rowOff>875665</xdr:rowOff>
    </xdr:from>
    <xdr:to>
      <xdr:col>3</xdr:col>
      <xdr:colOff>933450</xdr:colOff>
      <xdr:row>16</xdr:row>
      <xdr:rowOff>869950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3109595" y="13131165"/>
          <a:ext cx="852805" cy="883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153035</xdr:colOff>
      <xdr:row>13</xdr:row>
      <xdr:rowOff>15240</xdr:rowOff>
    </xdr:from>
    <xdr:to>
      <xdr:col>3</xdr:col>
      <xdr:colOff>847725</xdr:colOff>
      <xdr:row>13</xdr:row>
      <xdr:rowOff>796925</xdr:rowOff>
    </xdr:to>
    <xdr:pic>
      <xdr:nvPicPr>
        <xdr:cNvPr id="7" name="图片 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3181985" y="10492740"/>
          <a:ext cx="694690" cy="781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142875</xdr:colOff>
      <xdr:row>15</xdr:row>
      <xdr:rowOff>12065</xdr:rowOff>
    </xdr:from>
    <xdr:to>
      <xdr:col>3</xdr:col>
      <xdr:colOff>864235</xdr:colOff>
      <xdr:row>15</xdr:row>
      <xdr:rowOff>847725</xdr:rowOff>
    </xdr:to>
    <xdr:pic>
      <xdr:nvPicPr>
        <xdr:cNvPr id="8" name="图片 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 flipH="1">
          <a:off x="3171825" y="12267565"/>
          <a:ext cx="721360" cy="8356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108585</xdr:colOff>
      <xdr:row>13</xdr:row>
      <xdr:rowOff>834390</xdr:rowOff>
    </xdr:from>
    <xdr:to>
      <xdr:col>3</xdr:col>
      <xdr:colOff>971550</xdr:colOff>
      <xdr:row>14</xdr:row>
      <xdr:rowOff>768350</xdr:rowOff>
    </xdr:to>
    <xdr:pic>
      <xdr:nvPicPr>
        <xdr:cNvPr id="9" name="图片 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3137535" y="11311890"/>
          <a:ext cx="862965" cy="8229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24130</xdr:colOff>
      <xdr:row>10</xdr:row>
      <xdr:rowOff>871220</xdr:rowOff>
    </xdr:from>
    <xdr:to>
      <xdr:col>3</xdr:col>
      <xdr:colOff>1028700</xdr:colOff>
      <xdr:row>11</xdr:row>
      <xdr:rowOff>885825</xdr:rowOff>
    </xdr:to>
    <xdr:pic>
      <xdr:nvPicPr>
        <xdr:cNvPr id="10" name="图片 9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3053080" y="8681720"/>
          <a:ext cx="1004570" cy="903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151130</xdr:colOff>
      <xdr:row>8</xdr:row>
      <xdr:rowOff>5080</xdr:rowOff>
    </xdr:from>
    <xdr:to>
      <xdr:col>4</xdr:col>
      <xdr:colOff>9525</xdr:colOff>
      <xdr:row>8</xdr:row>
      <xdr:rowOff>755650</xdr:rowOff>
    </xdr:to>
    <xdr:pic>
      <xdr:nvPicPr>
        <xdr:cNvPr id="11" name="图片 10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3180080" y="6037580"/>
          <a:ext cx="934720" cy="750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123825</xdr:colOff>
      <xdr:row>9</xdr:row>
      <xdr:rowOff>60325</xdr:rowOff>
    </xdr:from>
    <xdr:to>
      <xdr:col>3</xdr:col>
      <xdr:colOff>1058545</xdr:colOff>
      <xdr:row>9</xdr:row>
      <xdr:rowOff>810895</xdr:rowOff>
    </xdr:to>
    <xdr:pic>
      <xdr:nvPicPr>
        <xdr:cNvPr id="12" name="图片 11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3152775" y="6981825"/>
          <a:ext cx="934720" cy="750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85725</xdr:colOff>
      <xdr:row>10</xdr:row>
      <xdr:rowOff>146050</xdr:rowOff>
    </xdr:from>
    <xdr:to>
      <xdr:col>3</xdr:col>
      <xdr:colOff>971550</xdr:colOff>
      <xdr:row>10</xdr:row>
      <xdr:rowOff>717550</xdr:rowOff>
    </xdr:to>
    <xdr:pic>
      <xdr:nvPicPr>
        <xdr:cNvPr id="13" name="图片 12"/>
        <xdr:cNvPicPr>
          <a:picLocks noChangeAspect="1"/>
        </xdr:cNvPicPr>
      </xdr:nvPicPr>
      <xdr:blipFill>
        <a:blip r:embed="rId11"/>
        <a:srcRect b="30333"/>
        <a:stretch>
          <a:fillRect/>
        </a:stretch>
      </xdr:blipFill>
      <xdr:spPr>
        <a:xfrm>
          <a:off x="3114675" y="7956550"/>
          <a:ext cx="88582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113030</xdr:colOff>
      <xdr:row>3</xdr:row>
      <xdr:rowOff>37465</xdr:rowOff>
    </xdr:from>
    <xdr:to>
      <xdr:col>3</xdr:col>
      <xdr:colOff>762000</xdr:colOff>
      <xdr:row>3</xdr:row>
      <xdr:rowOff>685800</xdr:rowOff>
    </xdr:to>
    <xdr:pic>
      <xdr:nvPicPr>
        <xdr:cNvPr id="14" name="图片 13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3141980" y="1624965"/>
          <a:ext cx="648970" cy="648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82550</xdr:colOff>
      <xdr:row>4</xdr:row>
      <xdr:rowOff>30480</xdr:rowOff>
    </xdr:from>
    <xdr:to>
      <xdr:col>3</xdr:col>
      <xdr:colOff>933450</xdr:colOff>
      <xdr:row>4</xdr:row>
      <xdr:rowOff>775335</xdr:rowOff>
    </xdr:to>
    <xdr:pic>
      <xdr:nvPicPr>
        <xdr:cNvPr id="15" name="图片 14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3111500" y="2506980"/>
          <a:ext cx="850900" cy="744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64770</xdr:colOff>
      <xdr:row>2</xdr:row>
      <xdr:rowOff>60325</xdr:rowOff>
    </xdr:from>
    <xdr:to>
      <xdr:col>3</xdr:col>
      <xdr:colOff>1047750</xdr:colOff>
      <xdr:row>2</xdr:row>
      <xdr:rowOff>723900</xdr:rowOff>
    </xdr:to>
    <xdr:pic>
      <xdr:nvPicPr>
        <xdr:cNvPr id="16" name="图片 15"/>
        <xdr:cNvPicPr>
          <a:picLocks noChangeAspect="1"/>
        </xdr:cNvPicPr>
      </xdr:nvPicPr>
      <xdr:blipFill>
        <a:blip r:embed="rId14"/>
        <a:srcRect r="29412"/>
        <a:stretch>
          <a:fillRect/>
        </a:stretch>
      </xdr:blipFill>
      <xdr:spPr>
        <a:xfrm>
          <a:off x="3093720" y="758825"/>
          <a:ext cx="982980" cy="663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200025</xdr:colOff>
      <xdr:row>5</xdr:row>
      <xdr:rowOff>31750</xdr:rowOff>
    </xdr:from>
    <xdr:to>
      <xdr:col>3</xdr:col>
      <xdr:colOff>744220</xdr:colOff>
      <xdr:row>6</xdr:row>
      <xdr:rowOff>34925</xdr:rowOff>
    </xdr:to>
    <xdr:pic>
      <xdr:nvPicPr>
        <xdr:cNvPr id="17" name="图片 16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 flipH="1">
          <a:off x="3228975" y="3397250"/>
          <a:ext cx="544195" cy="892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102870</xdr:colOff>
      <xdr:row>6</xdr:row>
      <xdr:rowOff>31750</xdr:rowOff>
    </xdr:from>
    <xdr:to>
      <xdr:col>3</xdr:col>
      <xdr:colOff>981075</xdr:colOff>
      <xdr:row>7</xdr:row>
      <xdr:rowOff>25400</xdr:rowOff>
    </xdr:to>
    <xdr:pic>
      <xdr:nvPicPr>
        <xdr:cNvPr id="19" name="图片 18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3131820" y="4286250"/>
          <a:ext cx="878205" cy="882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153035</xdr:colOff>
      <xdr:row>7</xdr:row>
      <xdr:rowOff>127000</xdr:rowOff>
    </xdr:from>
    <xdr:to>
      <xdr:col>3</xdr:col>
      <xdr:colOff>828675</xdr:colOff>
      <xdr:row>7</xdr:row>
      <xdr:rowOff>777875</xdr:rowOff>
    </xdr:to>
    <xdr:pic>
      <xdr:nvPicPr>
        <xdr:cNvPr id="20" name="图片 19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3181985" y="5270500"/>
          <a:ext cx="675640" cy="6508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5"/>
  <sheetViews>
    <sheetView tabSelected="1" workbookViewId="0">
      <selection activeCell="K21" sqref="K21"/>
    </sheetView>
  </sheetViews>
  <sheetFormatPr defaultColWidth="9" defaultRowHeight="13.5"/>
  <cols>
    <col min="1" max="1" width="5.125" customWidth="1"/>
    <col min="2" max="2" width="20.25" style="1" customWidth="1"/>
    <col min="3" max="3" width="14.375" customWidth="1"/>
    <col min="4" max="4" width="14.125" customWidth="1"/>
    <col min="5" max="6" width="6" customWidth="1"/>
    <col min="9" max="9" width="16.375" customWidth="1"/>
  </cols>
  <sheetData>
    <row r="1" ht="33" customHeight="1" spans="1:9">
      <c r="A1" s="2" t="s">
        <v>0</v>
      </c>
      <c r="B1" s="2"/>
      <c r="C1" s="2"/>
      <c r="D1" s="2"/>
      <c r="E1" s="2"/>
      <c r="F1" s="2"/>
      <c r="G1" s="2"/>
      <c r="H1" s="2"/>
      <c r="I1" s="2"/>
    </row>
    <row r="2" ht="22" customHeight="1" spans="1:9">
      <c r="A2" s="3" t="s">
        <v>1</v>
      </c>
      <c r="B2" s="4" t="s">
        <v>2</v>
      </c>
      <c r="C2" s="5" t="s">
        <v>3</v>
      </c>
      <c r="D2" s="3"/>
      <c r="E2" s="3" t="s">
        <v>4</v>
      </c>
      <c r="F2" s="3" t="s">
        <v>5</v>
      </c>
      <c r="G2" s="6" t="s">
        <v>6</v>
      </c>
      <c r="H2" s="6" t="s">
        <v>7</v>
      </c>
      <c r="I2" s="6" t="s">
        <v>8</v>
      </c>
    </row>
    <row r="3" ht="70" customHeight="1" spans="1:9">
      <c r="A3" s="3">
        <v>1</v>
      </c>
      <c r="B3" s="7" t="s">
        <v>9</v>
      </c>
      <c r="C3" s="7" t="s">
        <v>10</v>
      </c>
      <c r="D3" s="8"/>
      <c r="E3" s="8" t="s">
        <v>11</v>
      </c>
      <c r="F3" s="8">
        <v>1</v>
      </c>
      <c r="G3" s="6">
        <v>3500</v>
      </c>
      <c r="H3" s="6">
        <f>F3*G3</f>
        <v>3500</v>
      </c>
      <c r="I3" s="6" t="s">
        <v>12</v>
      </c>
    </row>
    <row r="4" ht="70" customHeight="1" spans="1:9">
      <c r="A4" s="3">
        <v>2</v>
      </c>
      <c r="B4" s="9" t="s">
        <v>13</v>
      </c>
      <c r="C4" s="6" t="s">
        <v>14</v>
      </c>
      <c r="D4" s="10"/>
      <c r="E4" s="11" t="s">
        <v>15</v>
      </c>
      <c r="F4" s="12">
        <v>1</v>
      </c>
      <c r="G4" s="6">
        <v>980</v>
      </c>
      <c r="H4" s="6">
        <f>F4*G4</f>
        <v>980</v>
      </c>
      <c r="I4" s="6" t="s">
        <v>16</v>
      </c>
    </row>
    <row r="5" ht="70" customHeight="1" spans="1:9">
      <c r="A5" s="3">
        <v>3</v>
      </c>
      <c r="B5" s="7" t="s">
        <v>17</v>
      </c>
      <c r="C5" s="7" t="s">
        <v>18</v>
      </c>
      <c r="D5" s="8"/>
      <c r="E5" s="8" t="s">
        <v>11</v>
      </c>
      <c r="F5" s="8">
        <v>4</v>
      </c>
      <c r="G5" s="6">
        <v>167</v>
      </c>
      <c r="H5" s="6">
        <f>F5*G5</f>
        <v>668</v>
      </c>
      <c r="I5" s="27" t="s">
        <v>19</v>
      </c>
    </row>
    <row r="6" ht="70" customHeight="1" spans="1:9">
      <c r="A6" s="3">
        <v>4</v>
      </c>
      <c r="B6" s="9" t="s">
        <v>20</v>
      </c>
      <c r="C6" s="13" t="s">
        <v>21</v>
      </c>
      <c r="D6" s="3"/>
      <c r="E6" s="3" t="s">
        <v>11</v>
      </c>
      <c r="F6" s="3">
        <v>1</v>
      </c>
      <c r="G6" s="6">
        <v>1700</v>
      </c>
      <c r="H6" s="6">
        <f>F6*G6</f>
        <v>1700</v>
      </c>
      <c r="I6" s="6" t="s">
        <v>22</v>
      </c>
    </row>
    <row r="7" ht="70" customHeight="1" spans="1:9">
      <c r="A7" s="3">
        <v>5</v>
      </c>
      <c r="B7" s="4" t="s">
        <v>23</v>
      </c>
      <c r="C7" s="14" t="s">
        <v>24</v>
      </c>
      <c r="D7" s="3"/>
      <c r="E7" s="3" t="s">
        <v>11</v>
      </c>
      <c r="F7" s="3">
        <v>4</v>
      </c>
      <c r="G7" s="6">
        <v>155</v>
      </c>
      <c r="H7" s="6">
        <f>F7*G7</f>
        <v>620</v>
      </c>
      <c r="I7" s="6" t="s">
        <v>25</v>
      </c>
    </row>
    <row r="8" ht="70" customHeight="1" spans="1:9">
      <c r="A8" s="3">
        <v>6</v>
      </c>
      <c r="B8" s="4" t="s">
        <v>26</v>
      </c>
      <c r="C8" s="14" t="s">
        <v>27</v>
      </c>
      <c r="D8" s="3"/>
      <c r="E8" s="3" t="s">
        <v>11</v>
      </c>
      <c r="F8" s="3">
        <v>2</v>
      </c>
      <c r="G8" s="6">
        <v>55</v>
      </c>
      <c r="H8" s="6">
        <f>F8*G8</f>
        <v>110</v>
      </c>
      <c r="I8" s="6" t="s">
        <v>25</v>
      </c>
    </row>
    <row r="9" ht="70" customHeight="1" spans="1:9">
      <c r="A9" s="3">
        <v>7</v>
      </c>
      <c r="B9" s="4" t="s">
        <v>28</v>
      </c>
      <c r="C9" s="14"/>
      <c r="D9" s="3"/>
      <c r="E9" s="3" t="s">
        <v>11</v>
      </c>
      <c r="F9" s="3">
        <v>3</v>
      </c>
      <c r="G9" s="6">
        <v>164</v>
      </c>
      <c r="H9" s="6">
        <f t="shared" ref="H9:H20" si="0">F9*G9</f>
        <v>492</v>
      </c>
      <c r="I9" s="6" t="s">
        <v>29</v>
      </c>
    </row>
    <row r="10" ht="70" customHeight="1" spans="1:9">
      <c r="A10" s="3">
        <v>8</v>
      </c>
      <c r="B10" s="4" t="s">
        <v>30</v>
      </c>
      <c r="C10" s="14"/>
      <c r="D10" s="3"/>
      <c r="E10" s="3" t="s">
        <v>11</v>
      </c>
      <c r="F10" s="3">
        <v>4</v>
      </c>
      <c r="G10" s="6">
        <v>90</v>
      </c>
      <c r="H10" s="6">
        <f t="shared" si="0"/>
        <v>360</v>
      </c>
      <c r="I10" s="6" t="s">
        <v>29</v>
      </c>
    </row>
    <row r="11" ht="70" customHeight="1" spans="1:9">
      <c r="A11" s="3">
        <v>9</v>
      </c>
      <c r="B11" s="4" t="s">
        <v>31</v>
      </c>
      <c r="C11" s="14" t="s">
        <v>32</v>
      </c>
      <c r="D11" s="3"/>
      <c r="E11" s="3" t="s">
        <v>33</v>
      </c>
      <c r="F11" s="3">
        <v>60</v>
      </c>
      <c r="G11" s="6">
        <v>3</v>
      </c>
      <c r="H11" s="6">
        <f t="shared" si="0"/>
        <v>180</v>
      </c>
      <c r="I11" s="6" t="s">
        <v>29</v>
      </c>
    </row>
    <row r="12" ht="70" customHeight="1" spans="1:9">
      <c r="A12" s="3">
        <v>10</v>
      </c>
      <c r="B12" s="4" t="s">
        <v>34</v>
      </c>
      <c r="C12" s="14" t="s">
        <v>35</v>
      </c>
      <c r="D12" s="3"/>
      <c r="E12" s="3" t="s">
        <v>36</v>
      </c>
      <c r="F12" s="3">
        <v>1</v>
      </c>
      <c r="G12" s="6">
        <v>480</v>
      </c>
      <c r="H12" s="6">
        <f t="shared" si="0"/>
        <v>480</v>
      </c>
      <c r="I12" s="6" t="s">
        <v>37</v>
      </c>
    </row>
    <row r="13" ht="70" customHeight="1" spans="1:9">
      <c r="A13" s="3">
        <v>11</v>
      </c>
      <c r="B13" s="9" t="s">
        <v>38</v>
      </c>
      <c r="C13" s="15" t="s">
        <v>39</v>
      </c>
      <c r="D13" s="10"/>
      <c r="E13" s="11" t="s">
        <v>15</v>
      </c>
      <c r="F13" s="12">
        <v>2</v>
      </c>
      <c r="G13" s="6">
        <v>388</v>
      </c>
      <c r="H13" s="6">
        <f t="shared" si="0"/>
        <v>776</v>
      </c>
      <c r="I13" s="6" t="s">
        <v>40</v>
      </c>
    </row>
    <row r="14" ht="70" customHeight="1" spans="1:9">
      <c r="A14" s="3">
        <v>12</v>
      </c>
      <c r="B14" s="9" t="s">
        <v>41</v>
      </c>
      <c r="C14" s="6"/>
      <c r="D14" s="11"/>
      <c r="E14" s="11" t="s">
        <v>15</v>
      </c>
      <c r="F14" s="12">
        <v>1</v>
      </c>
      <c r="G14" s="6">
        <v>65</v>
      </c>
      <c r="H14" s="6">
        <f t="shared" si="0"/>
        <v>65</v>
      </c>
      <c r="I14" s="6" t="s">
        <v>42</v>
      </c>
    </row>
    <row r="15" ht="70" customHeight="1" spans="1:9">
      <c r="A15" s="3">
        <v>13</v>
      </c>
      <c r="B15" s="9" t="s">
        <v>43</v>
      </c>
      <c r="C15" s="6"/>
      <c r="D15" s="11"/>
      <c r="E15" s="11" t="s">
        <v>44</v>
      </c>
      <c r="F15" s="12">
        <v>6</v>
      </c>
      <c r="G15" s="6">
        <v>220</v>
      </c>
      <c r="H15" s="6">
        <f t="shared" si="0"/>
        <v>1320</v>
      </c>
      <c r="I15" s="6" t="s">
        <v>45</v>
      </c>
    </row>
    <row r="16" ht="70" customHeight="1" spans="1:9">
      <c r="A16" s="3">
        <v>14</v>
      </c>
      <c r="B16" s="9" t="s">
        <v>46</v>
      </c>
      <c r="C16" s="6" t="s">
        <v>47</v>
      </c>
      <c r="D16" s="11"/>
      <c r="E16" s="11" t="s">
        <v>44</v>
      </c>
      <c r="F16" s="12">
        <v>100</v>
      </c>
      <c r="G16" s="6">
        <v>6</v>
      </c>
      <c r="H16" s="6">
        <f t="shared" si="0"/>
        <v>600</v>
      </c>
      <c r="I16" s="27" t="s">
        <v>48</v>
      </c>
    </row>
    <row r="17" ht="70" customHeight="1" spans="1:9">
      <c r="A17" s="3">
        <v>15</v>
      </c>
      <c r="B17" s="7" t="s">
        <v>49</v>
      </c>
      <c r="C17" s="16" t="s">
        <v>50</v>
      </c>
      <c r="D17" s="8"/>
      <c r="E17" s="8" t="s">
        <v>51</v>
      </c>
      <c r="F17" s="8">
        <v>30</v>
      </c>
      <c r="G17" s="6">
        <v>6.5</v>
      </c>
      <c r="H17" s="6">
        <f t="shared" si="0"/>
        <v>195</v>
      </c>
      <c r="I17" s="6" t="s">
        <v>52</v>
      </c>
    </row>
    <row r="18" ht="70" customHeight="1" spans="1:9">
      <c r="A18" s="3">
        <v>16</v>
      </c>
      <c r="B18" s="7" t="s">
        <v>53</v>
      </c>
      <c r="C18" s="17">
        <v>1600</v>
      </c>
      <c r="D18" s="18"/>
      <c r="E18" s="8" t="s">
        <v>51</v>
      </c>
      <c r="F18" s="8">
        <v>12</v>
      </c>
      <c r="G18" s="6">
        <v>15</v>
      </c>
      <c r="H18" s="6">
        <f t="shared" si="0"/>
        <v>180</v>
      </c>
      <c r="I18" s="6" t="s">
        <v>54</v>
      </c>
    </row>
    <row r="19" ht="70" customHeight="1" spans="1:9">
      <c r="A19" s="3">
        <v>17</v>
      </c>
      <c r="B19" s="19" t="s">
        <v>55</v>
      </c>
      <c r="C19" s="14" t="s">
        <v>56</v>
      </c>
      <c r="D19" s="20"/>
      <c r="E19" s="20" t="s">
        <v>57</v>
      </c>
      <c r="F19" s="3">
        <v>4</v>
      </c>
      <c r="G19" s="6">
        <v>75</v>
      </c>
      <c r="H19" s="6">
        <f t="shared" si="0"/>
        <v>300</v>
      </c>
      <c r="I19" s="6" t="s">
        <v>58</v>
      </c>
    </row>
    <row r="20" ht="70" customHeight="1" spans="1:9">
      <c r="A20" s="3">
        <v>18</v>
      </c>
      <c r="B20" s="19" t="s">
        <v>59</v>
      </c>
      <c r="C20" s="14" t="s">
        <v>60</v>
      </c>
      <c r="D20" s="20"/>
      <c r="E20" s="20" t="s">
        <v>57</v>
      </c>
      <c r="F20" s="3">
        <v>4</v>
      </c>
      <c r="G20" s="6">
        <v>160</v>
      </c>
      <c r="H20" s="6">
        <f t="shared" si="0"/>
        <v>640</v>
      </c>
      <c r="I20" s="27" t="s">
        <v>61</v>
      </c>
    </row>
    <row r="21" ht="70" customHeight="1" spans="1:9">
      <c r="A21" s="3">
        <v>19</v>
      </c>
      <c r="B21" s="7" t="s">
        <v>62</v>
      </c>
      <c r="C21" s="6"/>
      <c r="D21" s="8"/>
      <c r="E21" s="8" t="s">
        <v>63</v>
      </c>
      <c r="F21" s="8"/>
      <c r="G21" s="6"/>
      <c r="H21" s="6"/>
      <c r="I21" s="6"/>
    </row>
    <row r="22" ht="22" customHeight="1" spans="1:9">
      <c r="A22" s="21" t="s">
        <v>64</v>
      </c>
      <c r="B22" s="22"/>
      <c r="C22" s="23"/>
      <c r="D22" s="23"/>
      <c r="E22" s="24"/>
      <c r="F22" s="3"/>
      <c r="G22" s="6"/>
      <c r="H22" s="6">
        <f>SUM(H3:H20)</f>
        <v>13166</v>
      </c>
      <c r="I22" s="6"/>
    </row>
    <row r="23" ht="22" customHeight="1" spans="1:9">
      <c r="A23" s="21" t="s">
        <v>65</v>
      </c>
      <c r="B23" s="22"/>
      <c r="C23" s="23"/>
      <c r="D23" s="23"/>
      <c r="E23" s="24"/>
      <c r="F23" s="3"/>
      <c r="G23" s="6"/>
      <c r="H23" s="6" t="s">
        <v>66</v>
      </c>
      <c r="I23" s="6"/>
    </row>
    <row r="24" ht="22" customHeight="1" spans="1:9">
      <c r="A24" s="21" t="s">
        <v>67</v>
      </c>
      <c r="B24" s="22"/>
      <c r="C24" s="23"/>
      <c r="D24" s="23"/>
      <c r="E24" s="24"/>
      <c r="F24" s="3"/>
      <c r="G24" s="6"/>
      <c r="H24" s="6">
        <f>SUM(H22:H23)</f>
        <v>13166</v>
      </c>
      <c r="I24" s="6"/>
    </row>
    <row r="25" ht="22" customHeight="1" spans="1:6">
      <c r="A25" s="25"/>
      <c r="B25" s="26"/>
      <c r="C25" s="25"/>
      <c r="D25" s="25"/>
      <c r="E25" s="25"/>
      <c r="F25" s="25"/>
    </row>
  </sheetData>
  <mergeCells count="4">
    <mergeCell ref="A1:I1"/>
    <mergeCell ref="A22:E22"/>
    <mergeCell ref="A23:E23"/>
    <mergeCell ref="A24:E24"/>
  </mergeCells>
  <pageMargins left="0.554861111111111" right="0.554861111111111" top="0.802777777777778" bottom="0.802777777777778" header="0.5" footer="0.5"/>
  <pageSetup paperSize="9" orientation="portrait" horizontalDpi="6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消防整改维修清单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应佳佳</cp:lastModifiedBy>
  <dcterms:created xsi:type="dcterms:W3CDTF">2024-06-13T12:30:00Z</dcterms:created>
  <dcterms:modified xsi:type="dcterms:W3CDTF">2024-11-20T07:43:27Z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AA37C9C013DF47518D67BFE04E9CBC91_13</vt:lpwstr>
  </property>
  <property fmtid="{D5CDD505-2E9C-101B-9397-08002B2CF9AE}" pid="3" name="KSOProductBuildVer">
    <vt:lpwstr>2052-12.1.0.18608</vt:lpwstr>
  </property>
</Properties>
</file>