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90C14C35D96247A096CDDFA2F1E0CDD1" descr="微信图片_20240829103507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5" name="ID_F88BA5D7D5FC480AA6CA12EDB240B7DB" descr="14"/>
        <xdr:cNvPicPr/>
      </xdr:nvPicPr>
      <xdr:blipFill>
        <a:blip r:embed="rId2"/>
        <a:stretch>
          <a:fillRect/>
        </a:stretch>
      </xdr:blipFill>
      <xdr:spPr>
        <a:xfrm>
          <a:off x="0" y="0"/>
          <a:ext cx="1181100" cy="1181100"/>
        </a:xfrm>
        <a:prstGeom prst="rect">
          <a:avLst/>
        </a:prstGeom>
      </xdr:spPr>
    </xdr:pic>
  </etc:cellImage>
  <etc:cellImage>
    <xdr:pic>
      <xdr:nvPicPr>
        <xdr:cNvPr id="6" name="ID_CD2DFCCA757B438C8AE2E547ABF89E89" descr="resize,l_836 (10)"/>
        <xdr:cNvPicPr/>
      </xdr:nvPicPr>
      <xdr:blipFill>
        <a:blip r:embed="rId3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7" name="ID_A125A9D6DA7D49FAA05C16104C0B0AA3" descr="27"/>
        <xdr:cNvPicPr/>
      </xdr:nvPicPr>
      <xdr:blipFill>
        <a:blip r:embed="rId4"/>
        <a:stretch>
          <a:fillRect/>
        </a:stretch>
      </xdr:blipFill>
      <xdr:spPr>
        <a:xfrm>
          <a:off x="0" y="0"/>
          <a:ext cx="7791450" cy="7858125"/>
        </a:xfrm>
        <a:prstGeom prst="rect">
          <a:avLst/>
        </a:prstGeom>
      </xdr:spPr>
    </xdr:pic>
  </etc:cellImage>
  <etc:cellImage>
    <xdr:pic>
      <xdr:nvPicPr>
        <xdr:cNvPr id="8" name="ID_F638E9572D0E4B4188BC15F18ABDC997" descr="1905793f-0008-4893-9d54-ad346ed9f6b6"/>
        <xdr:cNvPicPr/>
      </xdr:nvPicPr>
      <xdr:blipFill>
        <a:blip r:embed="rId5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10" name="ID_7FF2D3DF08D94466A85EEB58A3088C92" descr="c6d31e64-e5a4-4c4b-9584-14891e7de81c"/>
        <xdr:cNvPicPr/>
      </xdr:nvPicPr>
      <xdr:blipFill>
        <a:blip r:embed="rId6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<sst xmlns="http://schemas.openxmlformats.org/spreadsheetml/2006/main" count="41" uniqueCount="36">
  <si>
    <t>尚学幼儿园后勤日用品采购清单</t>
  </si>
  <si>
    <t>序号</t>
  </si>
  <si>
    <t>物品名称</t>
  </si>
  <si>
    <t>数量</t>
  </si>
  <si>
    <t>单价</t>
  </si>
  <si>
    <t>金额</t>
  </si>
  <si>
    <t>品牌</t>
  </si>
  <si>
    <t>型号</t>
  </si>
  <si>
    <t>参数</t>
  </si>
  <si>
    <t>附图</t>
  </si>
  <si>
    <t>网超链接</t>
  </si>
  <si>
    <t>档案盒</t>
  </si>
  <si>
    <t>得力</t>
  </si>
  <si>
    <t>T1680-1</t>
  </si>
  <si>
    <t>55MM背宽</t>
  </si>
  <si>
    <t>https://www.zcygov.cn/items/2614157854127143?searchType=1&amp;searchTraceId=c7e548ea-eac9-4e06-9fd7-d46cc269b20c&amp;utm=a0004.eevees-search.goods_card.goods_detail.dbb8a0b0517c11f088dbf55373a2264f&amp;skuId=2614157854122049</t>
  </si>
  <si>
    <t>68910 </t>
  </si>
  <si>
    <t>35MM背宽</t>
  </si>
  <si>
    <t>https://www.zcygov.cn/items/2618835157398532?searchType=1&amp;searchTraceId=c7e548ea-eac9-4e06-9fd7-d46cc269b20c&amp;utm=a0004.eevees-search.goods_card.goods_detail.dbb8a0b0517c11f088dbf55373a2264f&amp;skuId=2618835157394476</t>
  </si>
  <si>
    <t>透明文件夹</t>
  </si>
  <si>
    <t xml:space="preserve">得力 </t>
  </si>
  <si>
    <t>72555 </t>
  </si>
  <si>
    <t>白色</t>
  </si>
  <si>
    <t>https://zjxwc.zcygov.cn/items/2099119854707161?searchType=1&amp;searchTraceId=71dff20d-7eec-4315-bffc-b5263428e875&amp;utm=a0004.eevees-search.goods_card.goods_detail.c93a0f80517e11f08dd01f1facbd9c0e&amp;skuId=2099119854706960</t>
  </si>
  <si>
    <t>财务装订机</t>
  </si>
  <si>
    <t>得力 3885</t>
  </si>
  <si>
    <t>40MM装订厚度+100支铆管</t>
  </si>
  <si>
    <t>https://www.zcygov.cn/items/2553354438321357?searchType=1&amp;searchTraceId=5f7a9634-57da-4045-b073-2b1180e4de39&amp;utm=a0004.eevees-search.goods_card.goods_detail.54699f30517f11f0bc07892ecc663e9a&amp;skuId=2553354438321524</t>
  </si>
  <si>
    <t>牛皮纸档案盒</t>
  </si>
  <si>
    <t>得力 67058 财务用档案盒文具盒</t>
  </si>
  <si>
    <t>50个3CM加厚牛皮纸档案盒+50个4CM加厚牛皮纸档案盒</t>
  </si>
  <si>
    <t>https://www.zcygov.cn/items/2636202763630111?searchType=1&amp;searchTraceId=c7e548ea-eac9-4e06-9fd7-d46cc269b20c&amp;utm=a0004.eevees-search.goods_card.goods_detail.dbb8a0b0517c11f088dbf55373a2264f&amp;skuId=2636202763626037</t>
  </si>
  <si>
    <t>打码机</t>
  </si>
  <si>
    <t>得力 7512</t>
  </si>
  <si>
    <t>12位打码机+油墨+墨垫</t>
  </si>
  <si>
    <t>https://zjxwc.zcygov.cn/items/1869156954018611?searchType=1&amp;searchTraceId=ca561dbc-b949-448b-8a86-c5e3fcc90b19&amp;utm=a0004.eevees-search.goods_card.goods_detail.4111ba70518011f0939fd70cc84477ad&amp;skuId=1869156954018063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</si>
</sst>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404040"/>
      <name val="Microsoft YaHei"/>
      <charset val="134"/>
    </font>
    <font>
      <sz val="11"/>
      <color indexed="8"/>
      <name val="宋体"/>
      <charset val="134"/>
    </font>
    <font>
      <sz val="10.5"/>
      <color rgb="FF404040"/>
      <name val="宋体"/>
      <charset val="134"/>
    </font>
    <font>
      <sz val="11"/>
      <color rgb="FF800080"/>
      <name val="宋体"/>
      <charset val="134"/>
      <scheme val="minor"/>
    </font>
    <font>
      <sz val="12"/>
      <color rgb="FF404040"/>
      <name val="Microsoft YaHei"/>
      <charset val="134"/>
    </font>
    <font>
      <sz val="11"/>
      <name val="宋体"/>
      <charset val="134"/>
    </font>
    <font>
      <sz val="12"/>
      <name val="Microsoft YaHei"/>
      <charset val="134"/>
    </font>
    <font>
      <sz val="10.5"/>
      <name val="Arial"/>
      <charset val="134"/>
    </font>
    <font>
      <sz val="10.5"/>
      <name val="宋体"/>
      <charset val="134"/>
    </font>
    <font>
      <sz val="10.5"/>
      <color rgb="FF404040"/>
      <name val="Arial"/>
      <charset val="134"/>
    </font>
    <font>
      <sz val="9"/>
      <color rgb="FF404040"/>
      <name val="宋体"/>
      <charset val="134"/>
    </font>
    <font>
      <sz val="9"/>
      <color rgb="FF404040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6" applyFont="1" applyBorder="1">
      <alignment vertical="center"/>
    </xf>
    <xf numFmtId="0" fontId="13" fillId="0" borderId="1" xfId="0" applyFont="1" applyBorder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0" fillId="0" borderId="0" xfId="0" applyAlignment="1">
      <alignment vertical="center" wrapText="1"/>
    </xf>
    <xf numFmtId="0" fontId="19" fillId="0" borderId="0" xfId="0" applyFo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1" fillId="0" borderId="1" xfId="6" applyFont="1" applyBorder="1">
      <alignment vertical="center"/>
    </xf>
    <xf numFmtId="0" fontId="22" fillId="0" borderId="1" xfId="6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0" fillId="0" borderId="2" xfId="0" applyBorder="1">
      <alignment vertical="center"/>
    </xf>
    <xf numFmtId="0" fontId="22" fillId="0" borderId="1" xfId="6" applyBorder="1" applyAlignment="1">
      <alignment vertical="center"/>
    </xf>
    <xf numFmtId="0" fontId="21" fillId="0" borderId="3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22" fillId="0" borderId="1" xfId="6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23" fillId="0" borderId="0" xfId="6" applyFont="1">
      <alignment vertical="center"/>
    </xf>
    <xf numFmtId="0" fontId="22" fillId="0" borderId="0" xfId="6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1" fillId="0" borderId="0" xfId="6" applyFont="1">
      <alignment vertical="center"/>
    </xf>
    <xf numFmtId="0" fontId="22" fillId="0" borderId="0" xfId="6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pn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zjxwc.zcygov.cn/items/1869156954018611?searchType=1&amp;searchTraceId=ca561dbc-b949-448b-8a86-c5e3fcc90b19&amp;utm=a0004.eevees-search.goods_card.goods_detail.4111ba70518011f0939fd70cc84477ad&amp;skuId=1869156954018063" TargetMode="External"/><Relationship Id="rId5" Type="http://schemas.openxmlformats.org/officeDocument/2006/relationships/hyperlink" Target="https://www.zcygov.cn/items/2553354438321357?searchType=1&amp;searchTraceId=5f7a9634-57da-4045-b073-2b1180e4de39&amp;utm=a0004.eevees-search.goods_card.goods_detail.54699f30517f11f0bc07892ecc663e9a&amp;skuId=2553354438321524" TargetMode="External"/><Relationship Id="rId4" Type="http://schemas.openxmlformats.org/officeDocument/2006/relationships/hyperlink" Target="https://zjxwc.zcygov.cn/items/2099119854707161?searchType=1&amp;searchTraceId=71dff20d-7eec-4315-bffc-b5263428e875&amp;utm=a0004.eevees-search.goods_card.goods_detail.c93a0f80517e11f08dd01f1facbd9c0e&amp;skuId=2099119854706960" TargetMode="External"/><Relationship Id="rId3" Type="http://schemas.openxmlformats.org/officeDocument/2006/relationships/hyperlink" Target="https://www.zcygov.cn/items/2614157854127143?searchType=1&amp;searchTraceId=c7e548ea-eac9-4e06-9fd7-d46cc269b20c&amp;utm=a0004.eevees-search.goods_card.goods_detail.dbb8a0b0517c11f088dbf55373a2264f&amp;skuId=2614157854122049" TargetMode="External"/><Relationship Id="rId2" Type="http://schemas.openxmlformats.org/officeDocument/2006/relationships/hyperlink" Target="https://www.zcygov.cn/items/2618835157398532?searchType=1&amp;searchTraceId=c7e548ea-eac9-4e06-9fd7-d46cc269b20c&amp;utm=a0004.eevees-search.goods_card.goods_detail.dbb8a0b0517c11f088dbf55373a2264f&amp;skuId=2618835157394476" TargetMode="External"/><Relationship Id="rId1" Type="http://schemas.openxmlformats.org/officeDocument/2006/relationships/hyperlink" Target="https://www.zcygov.cn/items/2636202763630111?searchType=1&amp;searchTraceId=c7e548ea-eac9-4e06-9fd7-d46cc269b20c&amp;utm=a0004.eevees-search.goods_card.goods_detail.dbb8a0b0517c11f088dbf55373a2264f&amp;skuId=26362027636260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0"/>
  <sheetViews>
    <sheetView tabSelected="1" workbookViewId="0">
      <pane ySplit="2" topLeftCell="A3" activePane="bottomLeft" state="frozen"/>
      <selection/>
      <selection pane="bottomLeft" activeCell="H4" sqref="H4"/>
    </sheetView>
  </sheetViews>
  <sheetFormatPr defaultColWidth="9" defaultRowHeight="13.5"/>
  <cols>
    <col min="2" max="2" width="17" customWidth="1"/>
    <col min="4" max="4" width="10.375" customWidth="1"/>
    <col min="6" max="6" width="17.125" customWidth="1"/>
    <col min="7" max="7" width="24" customWidth="1"/>
    <col min="8" max="8" width="36.125" customWidth="1"/>
    <col min="9" max="9" width="21.25" customWidth="1"/>
    <col min="11" max="34" width="9" style="1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33"/>
      <c r="J1" s="33"/>
    </row>
    <row r="2" s="1" customFormat="1" ht="18.75" spans="1:10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ht="63" customHeight="1" spans="1:10">
      <c r="A3" s="9">
        <v>1</v>
      </c>
      <c r="B3" s="10" t="s">
        <v>11</v>
      </c>
      <c r="C3" s="11">
        <v>50</v>
      </c>
      <c r="D3" s="12">
        <v>15</v>
      </c>
      <c r="E3" s="13">
        <f t="shared" ref="E3:E8" si="0">C3*D3</f>
        <v>750</v>
      </c>
      <c r="F3" s="14" t="s">
        <v>12</v>
      </c>
      <c r="G3" s="15" t="s">
        <v>13</v>
      </c>
      <c r="H3" s="15" t="s">
        <v>14</v>
      </c>
      <c r="I3" s="34" t="str">
        <f>_xlfn.DISPIMG("ID_CD2DFCCA757B438C8AE2E547ABF89E89",1)</f>
        <v>=DISPIMG("ID_CD2DFCCA757B438C8AE2E547ABF89E89",1)</v>
      </c>
      <c r="J3" s="35" t="s">
        <v>15</v>
      </c>
    </row>
    <row r="4" customFormat="1" ht="90" customHeight="1" spans="1:34">
      <c r="A4" s="9">
        <v>2</v>
      </c>
      <c r="B4" s="10" t="s">
        <v>11</v>
      </c>
      <c r="C4" s="11">
        <v>30</v>
      </c>
      <c r="D4" s="12">
        <v>9.5</v>
      </c>
      <c r="E4" s="13">
        <f t="shared" si="0"/>
        <v>285</v>
      </c>
      <c r="F4" s="14" t="s">
        <v>12</v>
      </c>
      <c r="G4" s="16" t="s">
        <v>16</v>
      </c>
      <c r="H4" s="15" t="s">
        <v>17</v>
      </c>
      <c r="I4" s="34" t="str">
        <f>_xlfn.DISPIMG("ID_F88BA5D7D5FC480AA6CA12EDB240B7DB",1)</f>
        <v>=DISPIMG("ID_F88BA5D7D5FC480AA6CA12EDB240B7DB",1)</v>
      </c>
      <c r="J4" s="36" t="s">
        <v>18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1"/>
    </row>
    <row r="5" customFormat="1" ht="90" customHeight="1" spans="1:34">
      <c r="A5" s="9">
        <v>3</v>
      </c>
      <c r="B5" s="10" t="s">
        <v>19</v>
      </c>
      <c r="C5" s="11">
        <v>35</v>
      </c>
      <c r="D5" s="12">
        <v>6.4</v>
      </c>
      <c r="E5" s="13">
        <f t="shared" si="0"/>
        <v>224</v>
      </c>
      <c r="F5" s="14" t="s">
        <v>20</v>
      </c>
      <c r="G5" s="16" t="s">
        <v>21</v>
      </c>
      <c r="H5" s="15" t="s">
        <v>22</v>
      </c>
      <c r="I5" s="34" t="str">
        <f>_xlfn.DISPIMG("ID_F638E9572D0E4B4188BC15F18ABDC997",1)</f>
        <v>=DISPIMG("ID_F638E9572D0E4B4188BC15F18ABDC997",1)</v>
      </c>
      <c r="J5" s="36" t="s">
        <v>23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1"/>
    </row>
    <row r="6" customFormat="1" ht="90" customHeight="1" spans="1:34">
      <c r="A6" s="9">
        <v>4</v>
      </c>
      <c r="B6" s="10" t="s">
        <v>24</v>
      </c>
      <c r="C6" s="11">
        <v>1</v>
      </c>
      <c r="D6" s="12">
        <v>710</v>
      </c>
      <c r="E6" s="13">
        <f t="shared" si="0"/>
        <v>710</v>
      </c>
      <c r="F6" s="14" t="s">
        <v>12</v>
      </c>
      <c r="G6" s="15" t="s">
        <v>25</v>
      </c>
      <c r="H6" s="15" t="s">
        <v>26</v>
      </c>
      <c r="I6" s="34" t="str">
        <f>_xlfn.DISPIMG("ID_A125A9D6DA7D49FAA05C16104C0B0AA3",1)</f>
        <v>=DISPIMG("ID_A125A9D6DA7D49FAA05C16104C0B0AA3",1)</v>
      </c>
      <c r="J6" s="38" t="s">
        <v>27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1"/>
    </row>
    <row r="7" s="1" customFormat="1" ht="90" customHeight="1" spans="1:33">
      <c r="A7" s="9">
        <v>5</v>
      </c>
      <c r="B7" s="10" t="s">
        <v>28</v>
      </c>
      <c r="C7" s="11">
        <v>100</v>
      </c>
      <c r="D7" s="12">
        <v>2.5</v>
      </c>
      <c r="E7" s="13">
        <f t="shared" si="0"/>
        <v>250</v>
      </c>
      <c r="F7" s="14" t="s">
        <v>12</v>
      </c>
      <c r="G7" s="16" t="s">
        <v>29</v>
      </c>
      <c r="H7" s="15" t="s">
        <v>30</v>
      </c>
      <c r="I7" s="39" t="str">
        <f>_xlfn.DISPIMG("ID_90C14C35D96247A096CDDFA2F1E0CDD1",1)</f>
        <v>=DISPIMG("ID_90C14C35D96247A096CDDFA2F1E0CDD1",1)</v>
      </c>
      <c r="J7" s="40" t="s">
        <v>31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</row>
    <row r="8" s="2" customFormat="1" ht="102" customHeight="1" spans="1:34">
      <c r="A8" s="9">
        <v>6</v>
      </c>
      <c r="B8" s="10" t="s">
        <v>32</v>
      </c>
      <c r="C8" s="11">
        <v>1</v>
      </c>
      <c r="D8" s="12">
        <v>130</v>
      </c>
      <c r="E8" s="13">
        <f t="shared" si="0"/>
        <v>130</v>
      </c>
      <c r="F8" s="14" t="s">
        <v>12</v>
      </c>
      <c r="G8" s="16" t="s">
        <v>33</v>
      </c>
      <c r="H8" s="15" t="s">
        <v>34</v>
      </c>
      <c r="I8" s="42" t="str">
        <f>_xlfn.DISPIMG("ID_7FF2D3DF08D94466A85EEB58A3088C92",1)</f>
        <v>=DISPIMG("ID_7FF2D3DF08D94466A85EEB58A3088C92",1)</v>
      </c>
      <c r="J8" s="43" t="s">
        <v>35</v>
      </c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="2" customFormat="1" ht="102" customHeight="1" spans="1:34">
      <c r="A9" s="17"/>
      <c r="B9" s="18"/>
      <c r="E9" s="19">
        <f>SUM(E3:E8)</f>
        <v>2349</v>
      </c>
      <c r="F9" s="20"/>
      <c r="G9" s="21"/>
      <c r="H9" s="18"/>
      <c r="J9" s="46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ht="84" customHeight="1" spans="1:34">
      <c r="A10" s="22"/>
      <c r="E10" s="19"/>
      <c r="F10" s="23"/>
      <c r="G10" s="24"/>
      <c r="H10" s="25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ht="75" customHeight="1" spans="1:10">
      <c r="A11" s="22"/>
      <c r="E11" s="19"/>
      <c r="F11" s="24"/>
      <c r="G11" s="24"/>
      <c r="H11" s="26"/>
      <c r="J11" s="49"/>
    </row>
    <row r="12" ht="62" customHeight="1" spans="1:10">
      <c r="A12" s="27"/>
      <c r="B12" s="28"/>
      <c r="E12" s="19"/>
      <c r="F12" s="24"/>
      <c r="G12" s="24"/>
      <c r="H12" s="24"/>
      <c r="J12" s="50"/>
    </row>
    <row r="13" ht="85" customHeight="1" spans="1:10">
      <c r="A13" s="17"/>
      <c r="B13" s="28"/>
      <c r="E13" s="19"/>
      <c r="F13" s="24"/>
      <c r="G13" s="29"/>
      <c r="H13" s="30"/>
      <c r="J13" s="50"/>
    </row>
    <row r="14" ht="99" customHeight="1" spans="1:10">
      <c r="A14" s="22"/>
      <c r="E14" s="19"/>
      <c r="F14" s="24"/>
      <c r="G14" s="24"/>
      <c r="J14" s="50"/>
    </row>
    <row r="15" ht="89" customHeight="1" spans="1:10">
      <c r="A15" s="27"/>
      <c r="E15" s="19"/>
      <c r="J15" s="50"/>
    </row>
    <row r="16" ht="82" customHeight="1" spans="1:10">
      <c r="A16" s="17"/>
      <c r="E16" s="19"/>
      <c r="F16" s="24"/>
      <c r="G16" s="31"/>
      <c r="H16" s="31"/>
      <c r="J16" s="50"/>
    </row>
    <row r="17" ht="99" customHeight="1" spans="1:10">
      <c r="A17" s="22"/>
      <c r="E17" s="19"/>
      <c r="H17" s="30"/>
      <c r="J17" s="50"/>
    </row>
    <row r="18" ht="94" customHeight="1" spans="1:10">
      <c r="A18" s="17"/>
      <c r="B18" s="23"/>
      <c r="E18" s="19"/>
      <c r="G18" s="31"/>
      <c r="J18" s="50"/>
    </row>
    <row r="19" ht="82" customHeight="1" spans="1:10">
      <c r="A19" s="22"/>
      <c r="E19" s="19"/>
      <c r="F19" s="24"/>
      <c r="G19" s="24"/>
      <c r="H19" s="32"/>
      <c r="J19" s="50"/>
    </row>
    <row r="20" spans="1:4">
      <c r="A20" s="27"/>
      <c r="B20" s="27"/>
      <c r="C20" s="27"/>
      <c r="D20" s="27"/>
    </row>
  </sheetData>
  <mergeCells count="3">
    <mergeCell ref="A1:H1"/>
    <mergeCell ref="J10:AH10"/>
    <mergeCell ref="A20:D20"/>
  </mergeCells>
  <hyperlinks>
    <hyperlink ref="J7" r:id="rId1" display="https://www.zcygov.cn/items/2636202763630111?searchType=1&amp;searchTraceId=c7e548ea-eac9-4e06-9fd7-d46cc269b20c&amp;utm=a0004.eevees-search.goods_card.goods_detail.dbb8a0b0517c11f088dbf55373a2264f&amp;skuId=2636202763626037"/>
    <hyperlink ref="J4" r:id="rId2" display="https://www.zcygov.cn/items/2618835157398532?searchType=1&amp;searchTraceId=c7e548ea-eac9-4e06-9fd7-d46cc269b20c&amp;utm=a0004.eevees-search.goods_card.goods_detail.dbb8a0b0517c11f088dbf55373a2264f&amp;skuId=2618835157394476"/>
    <hyperlink ref="J3" r:id="rId3" display="https://www.zcygov.cn/items/2614157854127143?searchType=1&amp;searchTraceId=c7e548ea-eac9-4e06-9fd7-d46cc269b20c&amp;utm=a0004.eevees-search.goods_card.goods_detail.dbb8a0b0517c11f088dbf55373a2264f&amp;skuId=2614157854122049" tooltip="https://www.zcygov.cn/items/2614157854127143?searchType=1&amp;searchTraceId=c7e548ea-eac9-4e06-9fd7-d46cc269b20c&amp;utm=a0004.eevees-search.goods_card.goods_detail.dbb8a0b0517c11f088dbf55373a2264f&amp;skuId=2614157854122049"/>
    <hyperlink ref="J5" r:id="rId4" display="https://zjxwc.zcygov.cn/items/2099119854707161?searchType=1&amp;searchTraceId=71dff20d-7eec-4315-bffc-b5263428e875&amp;utm=a0004.eevees-search.goods_card.goods_detail.c93a0f80517e11f08dd01f1facbd9c0e&amp;skuId=2099119854706960"/>
    <hyperlink ref="J6" r:id="rId5" display="https://www.zcygov.cn/items/2553354438321357?searchType=1&amp;searchTraceId=5f7a9634-57da-4045-b073-2b1180e4de39&amp;utm=a0004.eevees-search.goods_card.goods_detail.54699f30517f11f0bc07892ecc663e9a&amp;skuId=2553354438321524"/>
    <hyperlink ref="J8" r:id="rId6" display="https://zjxwc.zcygov.cn/items/1869156954018611?searchType=1&amp;searchTraceId=ca561dbc-b949-448b-8a86-c5e3fcc90b19&amp;utm=a0004.eevees-search.goods_card.goods_detail.4111ba70518011f0939fd70cc84477ad&amp;skuId=1869156954018063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KY20240423</dc:creator>
  <cp:lastModifiedBy>Apple</cp:lastModifiedBy>
  <dcterms:created xsi:type="dcterms:W3CDTF">2024-10-21T05:23:00Z</dcterms:created>
  <dcterms:modified xsi:type="dcterms:W3CDTF">2025-06-25T06:18:52Z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B5013A765D4546BE881800643220AAB5</vt:lpwstr>
  </property>
  <property fmtid="{D5CDD505-2E9C-101B-9397-08002B2CF9AE}" pid="3" name="KSOProductBuildVer">
    <vt:lpwstr>2052-12.1.0.21541</vt:lpwstr>
  </property>
</Properties>
</file>