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得力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C7749D073CC344CC97CD45EB83CC2797" descr="24"/>
        <xdr:cNvPicPr/>
      </xdr:nvPicPr>
      <xdr:blipFill>
        <a:blip r:embed="rId1"/>
        <a:stretch>
          <a:fillRect/>
        </a:stretch>
      </xdr:blipFill>
      <xdr:spPr>
        <a:xfrm>
          <a:off x="0" y="0"/>
          <a:ext cx="7620000" cy="7620000"/>
        </a:xfrm>
        <a:prstGeom prst="rect">
          <a:avLst/>
        </a:prstGeom>
      </xdr:spPr>
    </xdr:pic>
  </etc:cellImage>
  <etc:cellImage>
    <xdr:pic>
      <xdr:nvPicPr>
        <xdr:cNvPr id="4" name="ID_48F9BDEC8BED4234B0D2708B719ECA32" descr="2345截图20241005203028"/>
        <xdr:cNvPicPr/>
      </xdr:nvPicPr>
      <xdr:blipFill>
        <a:blip r:embed="rId2"/>
        <a:stretch>
          <a:fillRect/>
        </a:stretch>
      </xdr:blipFill>
      <xdr:spPr>
        <a:xfrm>
          <a:off x="0" y="0"/>
          <a:ext cx="7962900" cy="7877175"/>
        </a:xfrm>
        <a:prstGeom prst="rect">
          <a:avLst/>
        </a:prstGeom>
      </xdr:spPr>
    </xdr:pic>
  </etc:cellImage>
  <etc:cellImage>
    <xdr:pic>
      <xdr:nvPicPr>
        <xdr:cNvPr id="5" name="ID_94EA888942314E72B3681B1FBCEDADEC" descr="58d24c83014707e59800f7f41375945"/>
        <xdr:cNvPicPr/>
      </xdr:nvPicPr>
      <xdr:blipFill>
        <a:blip r:embed="rId3"/>
        <a:stretch>
          <a:fillRect/>
        </a:stretch>
      </xdr:blipFill>
      <xdr:spPr>
        <a:xfrm>
          <a:off x="0" y="0"/>
          <a:ext cx="7924800" cy="7772400"/>
        </a:xfrm>
        <a:prstGeom prst="rect">
          <a:avLst/>
        </a:prstGeom>
      </xdr:spPr>
    </xdr:pic>
  </etc:cellImage>
  <etc:cellImage>
    <xdr:pic>
      <xdr:nvPicPr>
        <xdr:cNvPr id="3" name="ID_F72ACEC75F6A46DEB8E0862E535F8EE7" descr="5198c3b3-f0dd-456a-b52c-0150d5f1766b"/>
        <xdr:cNvPicPr/>
      </xdr:nvPicPr>
      <xdr:blipFill>
        <a:blip r:embed="rId4"/>
        <a:stretch>
          <a:fillRect/>
        </a:stretch>
      </xdr:blipFill>
      <xdr:spPr>
        <a:xfrm>
          <a:off x="0" y="0"/>
          <a:ext cx="7620000" cy="7620000"/>
        </a:xfrm>
        <a:prstGeom prst="rect">
          <a:avLst/>
        </a:prstGeom>
      </xdr:spPr>
    </xdr:pic>
  </etc:cellImage>
</etc:cellImages>
</file>

<file path=xl/comments1.xml><?xml version="1.0" encoding="utf-8"?>
<comments xmlns="http://schemas.openxmlformats.org/spreadsheetml/2006/main">
  <authors>
    <author>KY20240423</author>
  </authors>
  <commentList>
    <comment ref="B17" authorId="0">
      <text>
        <r>
          <rPr>
            <b/>
            <sz val="9"/>
            <rFont val="宋体"/>
            <charset val="134"/>
          </rPr>
          <t>KY20240423: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<sst xmlns="http://schemas.openxmlformats.org/spreadsheetml/2006/main" count="42" uniqueCount="41">
  <si>
    <t xml:space="preserve">尚学幼儿园食堂日用品材料采购清单 </t>
  </si>
  <si>
    <t>序号</t>
  </si>
  <si>
    <t>名称</t>
  </si>
  <si>
    <t>数量</t>
  </si>
  <si>
    <t>单价</t>
  </si>
  <si>
    <t>金额</t>
  </si>
  <si>
    <t xml:space="preserve">品牌 </t>
  </si>
  <si>
    <t>型号</t>
  </si>
  <si>
    <t>参数</t>
  </si>
  <si>
    <t>附图</t>
  </si>
  <si>
    <t>网超链接</t>
  </si>
  <si>
    <t>飞拓 食堂厨房围裙工作服 牛皮防水防油全身围裙+袖套</t>
  </si>
  <si>
    <t>飞拓</t>
  </si>
  <si>
    <t>背带款</t>
  </si>
  <si>
    <t>小号</t>
  </si>
  <si>
    <t>https://www.zcygov.cn/items/2440544421159746?searchType=1&amp;searchTraceId=34b4a069-fba7-4a6c-b913-008fa32b3bd4&amp;utm=a0004.eevees-search.goods_card.goods_detail.bd6d2c70e90d11ef94ac8bc8c554bb02&amp;skuId=2440544421163227</t>
  </si>
  <si>
    <r>
      <rPr>
        <sz val="12"/>
        <color rgb="FF404040"/>
        <rFont val="Microsoft YaHei"/>
        <charset val="134"/>
      </rPr>
      <t>蔬果刨丝器铜萝卜丝刨 木柄刨刀</t>
    </r>
    <r>
      <rPr>
        <sz val="12"/>
        <color rgb="FF404040"/>
        <rFont val="Microsoft YaHei"/>
        <charset val="134"/>
      </rPr>
      <t> </t>
    </r>
  </si>
  <si>
    <t>久洁</t>
  </si>
  <si>
    <t>大孔</t>
  </si>
  <si>
    <t>大号</t>
  </si>
  <si>
    <t>https://www.zcygov.cn/items/47242335?searchType=1&amp;searchTraceId=0daccb82-c6da-4fa1-bf88-e4dc2c531dcb&amp;utm=a0004.eevees-search.goods_card.goods_detail.80573eb0e90e11efbd461b820cb36a73&amp;skuId=53023397</t>
  </si>
  <si>
    <t>不锈钢记号牌</t>
  </si>
  <si>
    <r>
      <rPr>
        <sz val="10.5"/>
        <color rgb="FF404040"/>
        <rFont val="Arial"/>
        <charset val="134"/>
      </rPr>
      <t> </t>
    </r>
    <r>
      <rPr>
        <sz val="10.5"/>
        <color rgb="FF404040"/>
        <rFont val="Arial"/>
        <charset val="134"/>
      </rPr>
      <t>亮晶</t>
    </r>
  </si>
  <si>
    <r>
      <rPr>
        <sz val="10.5"/>
        <color rgb="FF404040"/>
        <rFont val="宋体"/>
        <charset val="134"/>
      </rPr>
      <t>不锈钢</t>
    </r>
    <r>
      <rPr>
        <sz val="10.5"/>
        <color rgb="FF404040"/>
        <rFont val="Arial"/>
        <charset val="134"/>
      </rPr>
      <t xml:space="preserve">
</t>
    </r>
    <r>
      <rPr>
        <sz val="10.5"/>
        <color rgb="FF404040"/>
        <rFont val="宋体"/>
        <charset val="134"/>
      </rPr>
      <t>号码牌</t>
    </r>
  </si>
  <si>
    <r>
      <rPr>
        <sz val="12"/>
        <color rgb="FF000000"/>
        <rFont val="宋体"/>
        <charset val="134"/>
      </rPr>
      <t xml:space="preserve">小方形
</t>
    </r>
    <r>
      <rPr>
        <sz val="9"/>
        <color rgb="FF404040"/>
        <rFont val="Arial"/>
        <charset val="134"/>
      </rPr>
      <t>(</t>
    </r>
    <r>
      <rPr>
        <sz val="9"/>
        <color rgb="FF404040"/>
        <rFont val="宋体"/>
        <charset val="134"/>
      </rPr>
      <t>单面字</t>
    </r>
    <r>
      <rPr>
        <sz val="9"/>
        <color rgb="FF404040"/>
        <rFont val="Arial"/>
        <charset val="134"/>
      </rPr>
      <t xml:space="preserve"> </t>
    </r>
    <r>
      <rPr>
        <sz val="9"/>
        <color rgb="FF404040"/>
        <rFont val="宋体"/>
        <charset val="134"/>
      </rPr>
      <t>配圈或链</t>
    </r>
    <r>
      <rPr>
        <sz val="9"/>
        <color rgb="FF404040"/>
        <rFont val="Arial"/>
        <charset val="134"/>
      </rPr>
      <t xml:space="preserve">)
</t>
    </r>
    <r>
      <rPr>
        <sz val="9"/>
        <color rgb="FF404040"/>
        <rFont val="宋体"/>
        <charset val="134"/>
      </rPr>
      <t>备注：要配圈和记号牌要写上班级名称；小一班至小五班每班3块共15块、中一班至中五班每班3块共15块，大一班至大五班每班3块共15块</t>
    </r>
  </si>
  <si>
    <t>https://www.zcygov.cn/items/1979978703352186?searchType=1&amp;searchTraceId=9e48576c-42ee-42b5-9113-f4d0dcf57e75&amp;utm=a0004.eevees-search.goods_card.goods_detail.7f908290fa4111ef826bed89e61f1138&amp;skuId=1979978703320125</t>
  </si>
  <si>
    <t>点心拼盘</t>
  </si>
  <si>
    <r>
      <rPr>
        <sz val="10"/>
        <color rgb="FF404040"/>
        <rFont val="Arial"/>
        <charset val="134"/>
      </rPr>
      <t xml:space="preserve"> </t>
    </r>
    <r>
      <rPr>
        <sz val="10"/>
        <color rgb="FF404040"/>
        <rFont val="宋体"/>
        <charset val="134"/>
      </rPr>
      <t>跃隆</t>
    </r>
  </si>
  <si>
    <r>
      <rPr>
        <sz val="10"/>
        <color rgb="FF404040"/>
        <rFont val="Arial"/>
        <charset val="134"/>
      </rPr>
      <t xml:space="preserve"> </t>
    </r>
    <r>
      <rPr>
        <sz val="10"/>
        <color rgb="FF404040"/>
        <rFont val="宋体"/>
        <charset val="134"/>
      </rPr>
      <t>分格陶瓷盘</t>
    </r>
  </si>
  <si>
    <t>纯白色</t>
  </si>
  <si>
    <t>https://www.zcygov.cn/items/2258203614650926?searchType=1&amp;searchTraceId=1c6b50fe-5544-4434-9374-060b741c39ef&amp;utm=a0004.eevees-search.goods_card.goods_detail.8ab79390ffa811ef8d614594d5e5ff5b&amp;skuId=2258203614651544</t>
  </si>
  <si>
    <t>点心夹子</t>
  </si>
  <si>
    <r>
      <rPr>
        <sz val="10.5"/>
        <color rgb="FF404040"/>
        <rFont val="Arial"/>
        <charset val="134"/>
      </rPr>
      <t> </t>
    </r>
    <r>
      <rPr>
        <sz val="10.5"/>
        <color rgb="FF404040"/>
        <rFont val="Arial"/>
        <charset val="134"/>
      </rPr>
      <t>小神童</t>
    </r>
  </si>
  <si>
    <t>幼儿园小点心夹子</t>
  </si>
  <si>
    <t xml:space="preserve">304-5英寸13.2CM特小
</t>
  </si>
  <si>
    <t>https://www.zcygov.cn/items/2217204813137159?searchType=1&amp;searchTraceId=6d4d44ae-103d-4f05-b8d9-d1bfdafdff87&amp;utm=a0004.eevees-search.goods_card.goods_detail.ee30e9a0ffd311ef8a4137dba8e984fc&amp;skuId=2217204813140625</t>
  </si>
  <si>
    <t>橡胶斜坡垫减速带斜坡道台阶垫门槛垫片</t>
  </si>
  <si>
    <t>光华</t>
  </si>
  <si>
    <t>星形1米3高路沿坡</t>
  </si>
  <si>
    <t>https://www.zcygov.cn/items/1876569950135022?utm=cart.2ef5001f.0.d00004.c96bfa90054311f0a4b50b00ce2178d3&amp;skuId=1876569950131021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</si>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</sst>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2"/>
      <color theme="1"/>
      <name val="等线"/>
      <charset val="134"/>
      <scheme val="minor"/>
    </font>
    <font>
      <sz val="12"/>
      <color rgb="FF000000"/>
      <name val="等线"/>
      <charset val="134"/>
    </font>
    <font>
      <sz val="20"/>
      <color rgb="FF000000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12"/>
      <color rgb="FF404040"/>
      <name val="Microsoft YaHei"/>
      <charset val="134"/>
    </font>
    <font>
      <sz val="10.5"/>
      <color rgb="FF404040"/>
      <name val="宋体"/>
      <charset val="134"/>
    </font>
    <font>
      <sz val="10.5"/>
      <color rgb="FF404040"/>
      <name val="Arial"/>
      <charset val="134"/>
    </font>
    <font>
      <sz val="10"/>
      <color rgb="FF404040"/>
      <name val="Arial"/>
      <charset val="134"/>
    </font>
    <font>
      <sz val="10"/>
      <color rgb="FF404040"/>
      <name val="宋体"/>
      <charset val="134"/>
    </font>
    <font>
      <b/>
      <sz val="12"/>
      <color rgb="FF000000"/>
      <name val="等线"/>
      <charset val="134"/>
    </font>
    <font>
      <b/>
      <sz val="12"/>
      <color theme="1"/>
      <name val="等线"/>
      <charset val="134"/>
      <scheme val="minor"/>
    </font>
    <font>
      <b/>
      <sz val="12"/>
      <color rgb="FF404040"/>
      <name val="Microsoft YaHei"/>
      <charset val="134"/>
    </font>
    <font>
      <b/>
      <sz val="12"/>
      <color rgb="FF000000"/>
      <name val="宋体"/>
      <charset val="134"/>
    </font>
    <font>
      <b/>
      <sz val="10"/>
      <color rgb="FF404040"/>
      <name val="Arial"/>
      <charset val="134"/>
    </font>
    <font>
      <sz val="10"/>
      <color theme="1"/>
      <name val="等线"/>
      <charset val="134"/>
      <scheme val="minor"/>
    </font>
    <font>
      <sz val="10"/>
      <name val="等线"/>
      <charset val="134"/>
      <scheme val="minor"/>
    </font>
    <font>
      <u/>
      <sz val="10"/>
      <color rgb="FF800080"/>
      <name val="等线"/>
      <charset val="134"/>
      <scheme val="minor"/>
    </font>
    <font>
      <u/>
      <sz val="10"/>
      <color rgb="FF800080"/>
      <name val="等线"/>
      <charset val="134"/>
    </font>
    <font>
      <b/>
      <u/>
      <sz val="10"/>
      <color rgb="FF800080"/>
      <name val="等线"/>
      <charset val="134"/>
    </font>
    <font>
      <b/>
      <sz val="1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9"/>
      <color rgb="FF404040"/>
      <name val="Arial"/>
      <charset val="134"/>
    </font>
    <font>
      <sz val="9"/>
      <color rgb="FF40404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2" borderId="12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5" applyNumberFormat="0" applyAlignment="0" applyProtection="0">
      <alignment vertical="center"/>
    </xf>
    <xf numFmtId="0" fontId="33" fillId="4" borderId="16" applyNumberFormat="0" applyAlignment="0" applyProtection="0">
      <alignment vertical="center"/>
    </xf>
    <xf numFmtId="0" fontId="34" fillId="4" borderId="15" applyNumberFormat="0" applyAlignment="0" applyProtection="0">
      <alignment vertical="center"/>
    </xf>
    <xf numFmtId="0" fontId="35" fillId="5" borderId="17" applyNumberFormat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8" fillId="0" borderId="4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9" fillId="0" borderId="4" xfId="0" applyFont="1" applyBorder="1">
      <alignment vertical="center"/>
    </xf>
    <xf numFmtId="0" fontId="8" fillId="0" borderId="4" xfId="0" applyFont="1" applyBorder="1" applyAlignment="1">
      <alignment vertical="center" wrapText="1"/>
    </xf>
    <xf numFmtId="0" fontId="6" fillId="0" borderId="4" xfId="0" applyFont="1" applyBorder="1" applyAlignment="1" applyProtection="1">
      <alignment horizontal="left" vertical="center" wrapText="1"/>
    </xf>
    <xf numFmtId="0" fontId="10" fillId="0" borderId="4" xfId="0" applyFont="1" applyBorder="1">
      <alignment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9" fillId="0" borderId="0" xfId="0" applyFont="1">
      <alignment vertical="center"/>
    </xf>
    <xf numFmtId="49" fontId="6" fillId="0" borderId="7" xfId="0" applyNumberFormat="1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vertical="center" wrapText="1"/>
    </xf>
    <xf numFmtId="0" fontId="7" fillId="0" borderId="3" xfId="0" applyFont="1" applyBorder="1" applyAlignment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11" fillId="0" borderId="0" xfId="0" applyFont="1">
      <alignment vertical="center"/>
    </xf>
    <xf numFmtId="0" fontId="11" fillId="0" borderId="4" xfId="0" applyFont="1" applyBorder="1">
      <alignment vertical="center"/>
    </xf>
    <xf numFmtId="0" fontId="6" fillId="0" borderId="9" xfId="0" applyFont="1" applyBorder="1" applyAlignment="1" applyProtection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0" borderId="4" xfId="0" applyFont="1" applyBorder="1">
      <alignment vertical="center"/>
    </xf>
    <xf numFmtId="0" fontId="12" fillId="0" borderId="4" xfId="0" applyFont="1" applyBorder="1">
      <alignment vertical="center"/>
    </xf>
    <xf numFmtId="0" fontId="7" fillId="0" borderId="0" xfId="0" applyFont="1">
      <alignment vertical="center"/>
    </xf>
    <xf numFmtId="0" fontId="13" fillId="0" borderId="5" xfId="0" applyFont="1" applyBorder="1">
      <alignment vertical="center"/>
    </xf>
    <xf numFmtId="0" fontId="12" fillId="0" borderId="5" xfId="0" applyFont="1" applyBorder="1">
      <alignment vertical="center"/>
    </xf>
    <xf numFmtId="0" fontId="14" fillId="0" borderId="4" xfId="0" applyFont="1" applyBorder="1" applyAlignment="1">
      <alignment horizontal="center" vertical="center"/>
    </xf>
    <xf numFmtId="0" fontId="15" fillId="0" borderId="4" xfId="0" applyFont="1" applyBorder="1" applyAlignment="1" applyProtection="1">
      <alignment horizontal="center" vertical="center"/>
    </xf>
    <xf numFmtId="0" fontId="16" fillId="0" borderId="4" xfId="0" applyFont="1" applyBorder="1">
      <alignment vertical="center"/>
    </xf>
    <xf numFmtId="0" fontId="14" fillId="0" borderId="8" xfId="0" applyFont="1" applyBorder="1" applyAlignment="1">
      <alignment horizontal="center" vertical="center"/>
    </xf>
    <xf numFmtId="0" fontId="15" fillId="0" borderId="8" xfId="0" applyFont="1" applyBorder="1" applyAlignment="1" applyProtection="1">
      <alignment horizontal="center" vertical="center"/>
    </xf>
    <xf numFmtId="0" fontId="16" fillId="0" borderId="8" xfId="0" applyFont="1" applyBorder="1">
      <alignment vertical="center"/>
    </xf>
    <xf numFmtId="0" fontId="6" fillId="0" borderId="1" xfId="0" applyFont="1" applyBorder="1" applyAlignment="1" applyProtection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2" fillId="0" borderId="0" xfId="0" applyFont="1">
      <alignment vertical="center"/>
    </xf>
    <xf numFmtId="0" fontId="15" fillId="0" borderId="1" xfId="0" applyFont="1" applyBorder="1" applyAlignment="1" applyProtection="1">
      <alignment horizontal="center" vertical="center"/>
    </xf>
    <xf numFmtId="49" fontId="15" fillId="0" borderId="1" xfId="0" applyNumberFormat="1" applyFont="1" applyBorder="1" applyAlignment="1" applyProtection="1">
      <alignment horizontal="center" vertical="center"/>
    </xf>
    <xf numFmtId="0" fontId="15" fillId="0" borderId="1" xfId="0" applyFont="1" applyBorder="1" applyProtection="1">
      <alignment vertical="center"/>
    </xf>
    <xf numFmtId="49" fontId="6" fillId="0" borderId="1" xfId="0" applyNumberFormat="1" applyFont="1" applyBorder="1" applyAlignment="1" applyProtection="1">
      <alignment horizontal="center" vertical="center"/>
    </xf>
    <xf numFmtId="0" fontId="6" fillId="0" borderId="1" xfId="0" applyFont="1" applyBorder="1" applyProtection="1">
      <alignment vertical="center"/>
    </xf>
    <xf numFmtId="0" fontId="17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6" fillId="0" borderId="5" xfId="0" applyFont="1" applyBorder="1" applyProtection="1">
      <alignment vertical="center"/>
    </xf>
    <xf numFmtId="0" fontId="19" fillId="0" borderId="5" xfId="6" applyFont="1" applyBorder="1" applyProtection="1">
      <alignment vertical="center"/>
    </xf>
    <xf numFmtId="0" fontId="0" fillId="0" borderId="5" xfId="0" applyBorder="1">
      <alignment vertical="center"/>
    </xf>
    <xf numFmtId="0" fontId="6" fillId="0" borderId="4" xfId="0" applyFont="1" applyBorder="1" applyProtection="1">
      <alignment vertical="center"/>
    </xf>
    <xf numFmtId="0" fontId="19" fillId="0" borderId="4" xfId="6" applyFont="1" applyBorder="1" applyProtection="1">
      <alignment vertical="center"/>
    </xf>
    <xf numFmtId="0" fontId="0" fillId="0" borderId="4" xfId="0" applyBorder="1">
      <alignment vertical="center"/>
    </xf>
    <xf numFmtId="0" fontId="6" fillId="0" borderId="7" xfId="0" applyFont="1" applyBorder="1" applyProtection="1">
      <alignment vertical="center"/>
    </xf>
    <xf numFmtId="0" fontId="19" fillId="0" borderId="0" xfId="6" applyFont="1">
      <alignment vertical="center"/>
    </xf>
    <xf numFmtId="0" fontId="0" fillId="0" borderId="10" xfId="0" applyBorder="1">
      <alignment vertical="center"/>
    </xf>
    <xf numFmtId="0" fontId="6" fillId="0" borderId="8" xfId="0" applyFont="1" applyBorder="1" applyProtection="1">
      <alignment vertical="center"/>
    </xf>
    <xf numFmtId="0" fontId="19" fillId="0" borderId="0" xfId="6" applyFont="1" applyProtection="1">
      <alignment vertical="center"/>
    </xf>
    <xf numFmtId="0" fontId="20" fillId="0" borderId="4" xfId="0" applyFont="1" applyBorder="1" applyProtection="1">
      <alignment vertical="center"/>
    </xf>
    <xf numFmtId="0" fontId="15" fillId="0" borderId="4" xfId="0" applyFont="1" applyBorder="1" applyProtection="1">
      <alignment vertical="center"/>
    </xf>
    <xf numFmtId="0" fontId="21" fillId="0" borderId="4" xfId="0" applyFont="1" applyBorder="1" applyProtection="1">
      <alignment vertical="center"/>
    </xf>
    <xf numFmtId="0" fontId="15" fillId="0" borderId="11" xfId="0" applyFont="1" applyBorder="1" applyProtection="1">
      <alignment vertical="center"/>
    </xf>
    <xf numFmtId="0" fontId="21" fillId="0" borderId="7" xfId="0" applyFont="1" applyBorder="1" applyProtection="1">
      <alignment vertical="center"/>
    </xf>
    <xf numFmtId="0" fontId="22" fillId="0" borderId="0" xfId="0" applyFont="1">
      <alignment vertical="center"/>
    </xf>
    <xf numFmtId="0" fontId="18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4" Type="http://schemas.openxmlformats.org/officeDocument/2006/relationships/image" Target="media/image6.jpeg"/><Relationship Id="rId3" Type="http://schemas.openxmlformats.org/officeDocument/2006/relationships/image" Target="media/image5.png"/><Relationship Id="rId2" Type="http://schemas.openxmlformats.org/officeDocument/2006/relationships/image" Target="media/image4.jpeg"/><Relationship Id="rId1" Type="http://schemas.openxmlformats.org/officeDocument/2006/relationships/image" Target="media/image3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9525</xdr:colOff>
      <xdr:row>2</xdr:row>
      <xdr:rowOff>9525</xdr:rowOff>
    </xdr:from>
    <xdr:to>
      <xdr:col>8</xdr:col>
      <xdr:colOff>876300</xdr:colOff>
      <xdr:row>2</xdr:row>
      <xdr:rowOff>876300</xdr:rowOff>
    </xdr:to>
    <xdr:pic>
      <xdr:nvPicPr>
        <xdr:cNvPr id="2" name="图片 1" descr="ed3f664630efdb016b06b90e8311c322_resize,l_12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264525" y="730250"/>
          <a:ext cx="866775" cy="866775"/>
        </a:xfrm>
        <a:prstGeom prst="rect">
          <a:avLst/>
        </a:prstGeom>
      </xdr:spPr>
    </xdr:pic>
    <xdr:clientData/>
  </xdr:twoCellAnchor>
  <xdr:twoCellAnchor editAs="oneCell">
    <xdr:from>
      <xdr:col>8</xdr:col>
      <xdr:colOff>95250</xdr:colOff>
      <xdr:row>3</xdr:row>
      <xdr:rowOff>113665</xdr:rowOff>
    </xdr:from>
    <xdr:to>
      <xdr:col>8</xdr:col>
      <xdr:colOff>962660</xdr:colOff>
      <xdr:row>3</xdr:row>
      <xdr:rowOff>981075</xdr:rowOff>
    </xdr:to>
    <xdr:pic>
      <xdr:nvPicPr>
        <xdr:cNvPr id="3" name="图片 2" descr="0a7866e878026db71b108643b805bca8_resize,l_12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350250" y="1748790"/>
          <a:ext cx="867410" cy="867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zcygov.cn/items/47242335?searchType=1&amp;searchTraceId=0daccb82-c6da-4fa1-bf88-e4dc2c531dcb&amp;utm=a0004.eevees-search.goods_card.goods_detail.80573eb0e90e11efbd461b820cb36a73&amp;skuId=53023397" TargetMode="External"/><Relationship Id="rId8" Type="http://schemas.openxmlformats.org/officeDocument/2006/relationships/hyperlink" Target="https://www.zcygov.cn/items/2440544421159746?searchType=1&amp;searchTraceId=34b4a069-fba7-4a6c-b913-008fa32b3bd4&amp;utm=a0004.eevees-search.goods_card.goods_detail.bd6d2c70e90d11ef94ac8bc8c554bb02&amp;skuId=2440544421163227" TargetMode="External"/><Relationship Id="rId7" Type="http://schemas.openxmlformats.org/officeDocument/2006/relationships/hyperlink" Target="https://www.zcygov.cn/items/1876569950135022?utm=cart.2ef5001f.0.d00004.c96bfa90054311f0a4b50b00ce2178d3&amp;skuId=1876569950131021" TargetMode="External"/><Relationship Id="rId6" Type="http://schemas.openxmlformats.org/officeDocument/2006/relationships/hyperlink" Target="https://www.zcygov.cn/items/2217204813137159?searchType=1&amp;searchTraceId=6d4d44ae-103d-4f05-b8d9-d1bfdafdff87&amp;utm=a0004.eevees-search.goods_card.goods_detail.ee30e9a0ffd311ef8a4137dba8e984fc&amp;skuId=2217204813140625" TargetMode="External"/><Relationship Id="rId5" Type="http://schemas.openxmlformats.org/officeDocument/2006/relationships/hyperlink" Target="https://www.zcygov.cn/items/2258203614650926?searchType=1&amp;searchTraceId=1c6b50fe-5544-4434-9374-060b741c39ef&amp;utm=a0004.eevees-search.goods_card.goods_detail.8ab79390ffa811ef8d614594d5e5ff5b&amp;skuId=2258203614651544" TargetMode="External"/><Relationship Id="rId4" Type="http://schemas.openxmlformats.org/officeDocument/2006/relationships/hyperlink" Target="https://www.zcygov.cn/items/1979978703352186?searchType=1&amp;searchTraceId=9e48576c-42ee-42b5-9113-f4d0dcf57e75&amp;utm=a0004.eevees-search.goods_card.goods_detail.7f908290fa4111ef826bed89e61f1138&amp;skuId=1979978703320125" TargetMode="External"/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S21"/>
  <sheetViews>
    <sheetView tabSelected="1" topLeftCell="A4" workbookViewId="0">
      <selection activeCell="J8" sqref="J8"/>
    </sheetView>
  </sheetViews>
  <sheetFormatPr defaultColWidth="9" defaultRowHeight="15.75" customHeight="1"/>
  <cols>
    <col min="2" max="2" width="19.5" style="1" customWidth="1"/>
    <col min="5" max="5" width="9.33333333333333" style="2"/>
    <col min="6" max="6" width="15.5" customWidth="1"/>
    <col min="7" max="7" width="19.125" customWidth="1"/>
    <col min="8" max="8" width="17.875" customWidth="1"/>
    <col min="9" max="9" width="14" style="2" customWidth="1"/>
    <col min="10" max="10" width="42.1666666666667" style="2" customWidth="1"/>
  </cols>
  <sheetData>
    <row r="1" ht="41" customHeight="1" spans="1:8">
      <c r="A1" s="1"/>
      <c r="B1" s="3" t="s">
        <v>0</v>
      </c>
      <c r="C1" s="4"/>
      <c r="D1" s="3"/>
      <c r="E1" s="3"/>
      <c r="F1" s="5"/>
      <c r="G1" s="5"/>
      <c r="H1" s="2"/>
    </row>
    <row r="2" customHeight="1" spans="1:10">
      <c r="A2" s="6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</row>
    <row r="3" ht="72" customHeight="1" spans="1:16">
      <c r="A3" s="10">
        <v>1</v>
      </c>
      <c r="B3" s="11" t="s">
        <v>11</v>
      </c>
      <c r="C3" s="12">
        <v>4</v>
      </c>
      <c r="D3" s="12">
        <v>25</v>
      </c>
      <c r="E3" s="12">
        <v>100</v>
      </c>
      <c r="F3" s="12" t="s">
        <v>12</v>
      </c>
      <c r="G3" s="12" t="s">
        <v>13</v>
      </c>
      <c r="H3" s="12" t="s">
        <v>14</v>
      </c>
      <c r="I3" s="55"/>
      <c r="J3" s="56" t="s">
        <v>15</v>
      </c>
      <c r="K3" s="57"/>
      <c r="L3" s="57"/>
      <c r="M3" s="57"/>
      <c r="N3" s="57"/>
      <c r="O3" s="57"/>
      <c r="P3" s="57"/>
    </row>
    <row r="4" ht="81" customHeight="1" spans="1:19">
      <c r="A4" s="13">
        <v>2</v>
      </c>
      <c r="B4" s="14" t="s">
        <v>16</v>
      </c>
      <c r="C4" s="13">
        <v>4</v>
      </c>
      <c r="D4" s="13">
        <v>18</v>
      </c>
      <c r="E4" s="12">
        <v>72</v>
      </c>
      <c r="F4" s="15" t="s">
        <v>17</v>
      </c>
      <c r="G4" s="16" t="s">
        <v>18</v>
      </c>
      <c r="H4" s="13" t="s">
        <v>19</v>
      </c>
      <c r="I4" s="58"/>
      <c r="J4" s="59" t="s">
        <v>20</v>
      </c>
      <c r="K4" s="60"/>
      <c r="L4" s="60"/>
      <c r="M4" s="60"/>
      <c r="N4" s="60"/>
      <c r="O4" s="60"/>
      <c r="P4" s="60"/>
      <c r="Q4" s="60"/>
      <c r="R4" s="60"/>
      <c r="S4" s="60"/>
    </row>
    <row r="5" ht="96" customHeight="1" spans="1:19">
      <c r="A5" s="13">
        <v>3</v>
      </c>
      <c r="B5" s="17" t="s">
        <v>21</v>
      </c>
      <c r="C5" s="13">
        <v>45</v>
      </c>
      <c r="D5" s="13">
        <v>2.5</v>
      </c>
      <c r="E5" s="13">
        <v>112.5</v>
      </c>
      <c r="F5" s="18" t="s">
        <v>22</v>
      </c>
      <c r="G5" s="19" t="s">
        <v>23</v>
      </c>
      <c r="H5" s="20" t="s">
        <v>24</v>
      </c>
      <c r="I5" s="58" t="str">
        <f>_xlfn.DISPIMG("ID_C7749D073CC344CC97CD45EB83CC2797",1)</f>
        <v>=DISPIMG("ID_C7749D073CC344CC97CD45EB83CC2797",1)</v>
      </c>
      <c r="J5" s="59" t="s">
        <v>25</v>
      </c>
      <c r="K5" s="60"/>
      <c r="L5" s="60"/>
      <c r="M5" s="60"/>
      <c r="N5" s="60"/>
      <c r="O5" s="60"/>
      <c r="P5" s="60"/>
      <c r="Q5" s="60"/>
      <c r="R5" s="60"/>
      <c r="S5" s="60"/>
    </row>
    <row r="6" ht="91" customHeight="1" spans="1:19">
      <c r="A6" s="13">
        <v>4</v>
      </c>
      <c r="B6" s="14" t="s">
        <v>26</v>
      </c>
      <c r="C6" s="13">
        <v>11</v>
      </c>
      <c r="D6" s="13">
        <v>86</v>
      </c>
      <c r="E6" s="13">
        <v>946</v>
      </c>
      <c r="F6" s="21" t="s">
        <v>27</v>
      </c>
      <c r="G6" s="21" t="s">
        <v>28</v>
      </c>
      <c r="H6" s="13" t="s">
        <v>29</v>
      </c>
      <c r="I6" s="58" t="str">
        <f>_xlfn.DISPIMG("ID_48F9BDEC8BED4234B0D2708B719ECA32",1)</f>
        <v>=DISPIMG("ID_48F9BDEC8BED4234B0D2708B719ECA32",1)</v>
      </c>
      <c r="J6" s="59" t="s">
        <v>30</v>
      </c>
      <c r="K6" s="60"/>
      <c r="L6" s="60"/>
      <c r="M6" s="60"/>
      <c r="N6" s="60"/>
      <c r="O6" s="60"/>
      <c r="P6" s="60"/>
      <c r="Q6" s="60"/>
      <c r="R6" s="60"/>
      <c r="S6" s="60"/>
    </row>
    <row r="7" ht="95" customHeight="1" spans="1:12">
      <c r="A7" s="22">
        <v>5</v>
      </c>
      <c r="B7" s="23" t="s">
        <v>31</v>
      </c>
      <c r="C7" s="23">
        <v>8</v>
      </c>
      <c r="D7" s="23">
        <v>9</v>
      </c>
      <c r="E7" s="23">
        <v>72</v>
      </c>
      <c r="F7" s="24" t="s">
        <v>32</v>
      </c>
      <c r="G7" s="25" t="s">
        <v>33</v>
      </c>
      <c r="H7" s="26" t="s">
        <v>34</v>
      </c>
      <c r="I7" s="61" t="str">
        <f>_xlfn.DISPIMG("ID_94EA888942314E72B3681B1FBCEDADEC",1)</f>
        <v>=DISPIMG("ID_94EA888942314E72B3681B1FBCEDADEC",1)</v>
      </c>
      <c r="J7" s="62" t="s">
        <v>35</v>
      </c>
      <c r="K7" s="63"/>
      <c r="L7" s="63"/>
    </row>
    <row r="8" ht="97" customHeight="1" spans="1:12">
      <c r="A8" s="10">
        <v>6</v>
      </c>
      <c r="B8" s="27" t="s">
        <v>36</v>
      </c>
      <c r="C8" s="28">
        <v>1</v>
      </c>
      <c r="D8" s="28">
        <v>30</v>
      </c>
      <c r="E8" s="28">
        <v>30</v>
      </c>
      <c r="F8" s="29" t="s">
        <v>37</v>
      </c>
      <c r="G8" s="28" t="s">
        <v>38</v>
      </c>
      <c r="H8" s="28" t="s">
        <v>38</v>
      </c>
      <c r="I8" s="64" t="str">
        <f>_xlfn.DISPIMG("ID_F72ACEC75F6A46DEB8E0862E535F8EE7",1)</f>
        <v>=DISPIMG("ID_F72ACEC75F6A46DEB8E0862E535F8EE7",1)</v>
      </c>
      <c r="J8" s="65" t="s">
        <v>39</v>
      </c>
      <c r="K8" s="63"/>
      <c r="L8" s="63"/>
    </row>
    <row r="9" ht="97" customHeight="1" spans="1:14">
      <c r="A9" s="22"/>
      <c r="B9" s="17"/>
      <c r="C9" s="13"/>
      <c r="D9" s="13"/>
      <c r="E9" s="13">
        <f>SUM(E3:E8)</f>
        <v>1332.5</v>
      </c>
      <c r="F9" s="30"/>
      <c r="G9" s="13"/>
      <c r="H9" s="13"/>
      <c r="I9" s="58"/>
      <c r="J9" s="66"/>
      <c r="K9" s="60"/>
      <c r="L9" s="60"/>
      <c r="M9" s="60"/>
      <c r="N9" s="60"/>
    </row>
    <row r="10" ht="72" customHeight="1" spans="1:16">
      <c r="A10" s="31"/>
      <c r="B10" s="32"/>
      <c r="C10" s="33"/>
      <c r="D10" s="33"/>
      <c r="E10" s="34"/>
      <c r="F10" s="35"/>
      <c r="G10" s="33"/>
      <c r="H10" s="33"/>
      <c r="I10" s="34"/>
      <c r="J10" s="34"/>
      <c r="K10" s="33"/>
      <c r="L10" s="33"/>
      <c r="M10" s="33"/>
      <c r="N10" s="33"/>
      <c r="O10" s="46"/>
      <c r="P10" s="46"/>
    </row>
    <row r="11" ht="104" customHeight="1" spans="1:16">
      <c r="A11" s="31"/>
      <c r="B11" s="17"/>
      <c r="C11" s="36"/>
      <c r="D11" s="36"/>
      <c r="E11" s="37"/>
      <c r="F11" s="35"/>
      <c r="G11" s="36"/>
      <c r="H11" s="36"/>
      <c r="I11" s="37"/>
      <c r="J11" s="37"/>
      <c r="K11" s="36"/>
      <c r="L11" s="36"/>
      <c r="M11" s="36"/>
      <c r="N11" s="36"/>
      <c r="O11" s="46"/>
      <c r="P11" s="46"/>
    </row>
    <row r="12" ht="99" customHeight="1" spans="1:18">
      <c r="A12" s="31">
        <v>12</v>
      </c>
      <c r="K12" s="33"/>
      <c r="L12" s="33"/>
      <c r="M12" s="33"/>
      <c r="N12" s="33"/>
      <c r="O12" s="33"/>
      <c r="P12" s="33"/>
      <c r="Q12" s="60"/>
      <c r="R12" s="60"/>
    </row>
    <row r="13" ht="117" customHeight="1" spans="1:18">
      <c r="A13" s="31">
        <v>12</v>
      </c>
      <c r="B13" s="32"/>
      <c r="C13" s="33"/>
      <c r="D13" s="33"/>
      <c r="E13" s="34"/>
      <c r="F13" s="33"/>
      <c r="G13" s="33"/>
      <c r="H13" s="33"/>
      <c r="I13" s="34"/>
      <c r="J13" s="34"/>
      <c r="K13" s="33"/>
      <c r="L13" s="33"/>
      <c r="M13" s="33"/>
      <c r="N13" s="33"/>
      <c r="O13" s="33"/>
      <c r="P13" s="33"/>
      <c r="Q13" s="60"/>
      <c r="R13" s="60"/>
    </row>
    <row r="14" ht="82" customHeight="1" spans="1:18">
      <c r="A14" s="31">
        <v>12</v>
      </c>
      <c r="B14" s="38"/>
      <c r="C14" s="39"/>
      <c r="D14" s="39"/>
      <c r="E14" s="39"/>
      <c r="F14" s="40"/>
      <c r="G14" s="40"/>
      <c r="H14" s="39"/>
      <c r="I14" s="67"/>
      <c r="J14" s="68"/>
      <c r="K14" s="33"/>
      <c r="L14" s="33"/>
      <c r="M14" s="33"/>
      <c r="N14" s="33"/>
      <c r="O14" s="33"/>
      <c r="P14" s="33"/>
      <c r="Q14" s="60"/>
      <c r="R14" s="60"/>
    </row>
    <row r="15" ht="63" customHeight="1" spans="1:16">
      <c r="A15" s="31">
        <v>13</v>
      </c>
      <c r="B15" s="41"/>
      <c r="C15" s="42"/>
      <c r="D15" s="42"/>
      <c r="E15" s="42"/>
      <c r="F15" s="43"/>
      <c r="G15" s="43"/>
      <c r="H15" s="42"/>
      <c r="I15" s="69"/>
      <c r="J15" s="70"/>
      <c r="K15" s="46"/>
      <c r="L15" s="46"/>
      <c r="M15" s="46"/>
      <c r="N15" s="46"/>
      <c r="O15" s="46"/>
      <c r="P15" s="46"/>
    </row>
    <row r="16" ht="90" customHeight="1" spans="1:16">
      <c r="A16" s="44">
        <v>14</v>
      </c>
      <c r="B16" s="45"/>
      <c r="C16" s="46"/>
      <c r="D16" s="46"/>
      <c r="E16" s="47"/>
      <c r="F16" s="46"/>
      <c r="G16" s="46"/>
      <c r="H16" s="46"/>
      <c r="I16" s="47"/>
      <c r="J16" s="47"/>
      <c r="K16" s="46"/>
      <c r="L16" s="46"/>
      <c r="M16" s="46"/>
      <c r="N16" s="46"/>
      <c r="O16" s="46"/>
      <c r="P16" s="46"/>
    </row>
    <row r="17" ht="76.5" customHeight="1" spans="1:16">
      <c r="A17" s="44"/>
      <c r="B17" s="48"/>
      <c r="C17" s="48"/>
      <c r="D17" s="48"/>
      <c r="E17" s="48"/>
      <c r="F17" s="48"/>
      <c r="G17" s="49"/>
      <c r="H17" s="50"/>
      <c r="I17" s="50"/>
      <c r="J17" s="71"/>
      <c r="K17" s="46"/>
      <c r="L17" s="46"/>
      <c r="M17" s="46"/>
      <c r="N17" s="46"/>
      <c r="O17" s="46"/>
      <c r="P17" s="46"/>
    </row>
    <row r="18" ht="129" customHeight="1" spans="1:10">
      <c r="A18" s="44"/>
      <c r="C18" s="44"/>
      <c r="D18" s="44"/>
      <c r="E18" s="44"/>
      <c r="F18" s="44"/>
      <c r="G18" s="51"/>
      <c r="H18" s="52"/>
      <c r="I18" s="52"/>
      <c r="J18" s="72"/>
    </row>
    <row r="19" ht="76.5" customHeight="1" spans="1:10">
      <c r="A19" s="53"/>
      <c r="B19" s="54"/>
      <c r="C19" s="53"/>
      <c r="D19" s="53"/>
      <c r="F19" s="53"/>
      <c r="G19" s="53"/>
      <c r="H19" s="53"/>
      <c r="J19" s="72"/>
    </row>
    <row r="20" ht="60" customHeight="1"/>
    <row r="21" customHeight="1" spans="2:2">
      <c r="B21" s="1" t="s">
        <v>40</v>
      </c>
    </row>
  </sheetData>
  <hyperlinks>
    <hyperlink ref="J5" r:id="rId4" display="https://www.zcygov.cn/items/1979978703352186?searchType=1&amp;searchTraceId=9e48576c-42ee-42b5-9113-f4d0dcf57e75&amp;utm=a0004.eevees-search.goods_card.goods_detail.7f908290fa4111ef826bed89e61f1138&amp;skuId=1979978703320125"/>
    <hyperlink ref="J6" r:id="rId5" display="https://www.zcygov.cn/items/2258203614650926?searchType=1&amp;searchTraceId=1c6b50fe-5544-4434-9374-060b741c39ef&amp;utm=a0004.eevees-search.goods_card.goods_detail.8ab79390ffa811ef8d614594d5e5ff5b&amp;skuId=2258203614651544"/>
    <hyperlink ref="J7" r:id="rId6" display="https://www.zcygov.cn/items/2217204813137159?searchType=1&amp;searchTraceId=6d4d44ae-103d-4f05-b8d9-d1bfdafdff87&amp;utm=a0004.eevees-search.goods_card.goods_detail.ee30e9a0ffd311ef8a4137dba8e984fc&amp;skuId=2217204813140625"/>
    <hyperlink ref="J8" r:id="rId7" display="https://www.zcygov.cn/items/1876569950135022?utm=cart.2ef5001f.0.d00004.c96bfa90054311f0a4b50b00ce2178d3&amp;skuId=1876569950131021"/>
    <hyperlink ref="J3" r:id="rId8" display="https://www.zcygov.cn/items/2440544421159746?searchType=1&amp;searchTraceId=34b4a069-fba7-4a6c-b913-008fa32b3bd4&amp;utm=a0004.eevees-search.goods_card.goods_detail.bd6d2c70e90d11ef94ac8bc8c554bb02&amp;skuId=2440544421163227" tooltip="https://www.zcygov.cn/items/2440544421159746?searchType=1&amp;searchTraceId=34b4a069-fba7-4a6c-b913-008fa32b3bd4&amp;utm=a0004.eevees-search.goods_card.goods_detail.bd6d2c70e90d11ef94ac8bc8c554bb02&amp;skuId=2440544421163227"/>
    <hyperlink ref="J4" r:id="rId9" display="https://www.zcygov.cn/items/47242335?searchType=1&amp;searchTraceId=0daccb82-c6da-4fa1-bf88-e4dc2c531dcb&amp;utm=a0004.eevees-search.goods_card.goods_detail.80573eb0e90e11efbd461b820cb36a73&amp;skuId=53023397"/>
  </hyperlinks>
  <pageMargins left="0.7" right="0.7" top="0.75" bottom="0.75" header="0.3" footer="0.3"/>
  <pageSetup paperSize="9" orientation="portrait"/>
  <headerFooter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得力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Apple</cp:lastModifiedBy>
  <dcterms:created xsi:type="dcterms:W3CDTF">2006-09-16T00:00:00Z</dcterms:created>
  <dcterms:modified xsi:type="dcterms:W3CDTF">2025-03-20T05:18:31Z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046489B797134340B44C7F9170049AE3</vt:lpwstr>
  </property>
  <property fmtid="{D5CDD505-2E9C-101B-9397-08002B2CF9AE}" pid="3" name="KSOProductBuildVer">
    <vt:lpwstr>2052-12.1.0.20305</vt:lpwstr>
  </property>
</Properties>
</file>