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器材" sheetId="1" r:id="rId1"/>
    <sheet name="点心" sheetId="2" r:id="rId2"/>
    <sheet name="广告" sheetId="3" r:id="rId3"/>
  </sheets>
  <definedNames>
    <definedName name="_xlnm._FilterDatabase" localSheetId="0">#REF!</definedName>
  </definedNames>
  <calcPr calcId="144525"/>
</workbook>
</file>

<file path=xl/sharedStrings.xml><?xml version="1.0" encoding="utf-8"?>
<sst xmlns="http://schemas.openxmlformats.org/spreadsheetml/2006/main" count="80" uniqueCount="58">
  <si>
    <t>采购内容</t>
  </si>
  <si>
    <t>品牌</t>
  </si>
  <si>
    <t>规格型号及参数</t>
  </si>
  <si>
    <t>浣东</t>
  </si>
  <si>
    <t>和济</t>
  </si>
  <si>
    <t>城新</t>
  </si>
  <si>
    <t>西子</t>
  </si>
  <si>
    <t>数量</t>
  </si>
  <si>
    <t>单价</t>
  </si>
  <si>
    <t>总价</t>
  </si>
  <si>
    <t>链接</t>
  </si>
  <si>
    <t>备注</t>
  </si>
  <si>
    <t>蜂鸣器</t>
  </si>
  <si>
    <t>个</t>
  </si>
  <si>
    <t>商品详情 (zcygov.cn)</t>
  </si>
  <si>
    <t>记分簿</t>
  </si>
  <si>
    <t>https://www.zcygov.cn/items/2453270795138959  桌上记比分的</t>
  </si>
  <si>
    <t>长凳</t>
  </si>
  <si>
    <t>根</t>
  </si>
  <si>
    <t>https://www.zcygov.cn/items/2344744017994228</t>
  </si>
  <si>
    <t>秒表</t>
  </si>
  <si>
    <t>只</t>
  </si>
  <si>
    <t>https://www.zcygov.cn/items/2324196793792418</t>
  </si>
  <si>
    <t>长接线板30米</t>
  </si>
  <si>
    <t>卷</t>
  </si>
  <si>
    <t>https://www.zcygov.cn/items/2013012991330260</t>
  </si>
  <si>
    <t>篮球</t>
  </si>
  <si>
    <t>摩腾</t>
  </si>
  <si>
    <t xml:space="preserve">5号/BGM5X </t>
  </si>
  <si>
    <t>https://www.zcygov.cn/items/39473613</t>
  </si>
  <si>
    <t>地板防滑液</t>
  </si>
  <si>
    <t>https://www.zcygov.cn/items/44191139</t>
  </si>
  <si>
    <t>篮球网</t>
  </si>
  <si>
    <t>副</t>
  </si>
  <si>
    <t>https://www.zcygov.cn/items/2067038613206045</t>
  </si>
  <si>
    <t>记录台装备</t>
  </si>
  <si>
    <t>https://www.zcygov.cn/items/2188334126850538</t>
  </si>
  <si>
    <t>犯规套餐</t>
  </si>
  <si>
    <t>球权箭头</t>
  </si>
  <si>
    <t>犯规牌架子</t>
  </si>
  <si>
    <t>记录表</t>
  </si>
  <si>
    <t>记分牌</t>
  </si>
  <si>
    <t>https://www.zcygov.cn/items/2187960431142396?utm=cart.2ef5001f.0.d00004.a52a3740fa3611efaee4036806c36209&amp;skuId=2187960431146814</t>
  </si>
  <si>
    <t>红地毯（体育馆门口）</t>
  </si>
  <si>
    <t>芊华</t>
  </si>
  <si>
    <t>米</t>
  </si>
  <si>
    <t>https://www.zcygov.cn/items/2262163876488058?searchType=1&amp;searchTraceId=08143316-51f9-459d-9470-b56626013015&amp;utm=a0004.eevees-search.goods_card.goods_detail.303724c0fa2c11ef9ecd7981216432cc</t>
  </si>
  <si>
    <t>红地毯（颁奖）</t>
  </si>
  <si>
    <t>https://www.zcygov.cn/items/52909617</t>
  </si>
  <si>
    <t>竞价备注：1.品牌型号要对应。 2.送货上门，并布置好比赛场地</t>
  </si>
  <si>
    <t>矿泉水</t>
  </si>
  <si>
    <t>蛋糕</t>
  </si>
  <si>
    <t>港荣</t>
  </si>
  <si>
    <t>名称</t>
  </si>
  <si>
    <t>背景</t>
  </si>
  <si>
    <t>举手牌</t>
  </si>
  <si>
    <t>奖状</t>
  </si>
  <si>
    <t>公告栏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</si>
</sst>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u/>
      <sz val="10"/>
      <color rgb="FF800080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Font="1">
      <alignment vertical="center"/>
    </xf>
    <xf numFmtId="0" fontId="4" fillId="0" borderId="0" xfId="10" applyFont="1">
      <alignment vertical="center"/>
    </xf>
    <xf numFmtId="0" fontId="5" fillId="0" borderId="0" xfId="10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s://www.zcygov.cn/items/2344744017994228" TargetMode="External"/><Relationship Id="rId6" Type="http://schemas.openxmlformats.org/officeDocument/2006/relationships/hyperlink" Target="https://www.zcygov.cn/items/39473613" TargetMode="External"/><Relationship Id="rId5" Type="http://schemas.openxmlformats.org/officeDocument/2006/relationships/hyperlink" Target="https://www.zcygov.cn/items/52909617" TargetMode="External"/><Relationship Id="rId4" Type="http://schemas.openxmlformats.org/officeDocument/2006/relationships/hyperlink" Target="https://www.zcygov.cn/items/2262163876488058?searchType=1&amp;searchTraceId=08143316-51f9-459d-9470-b56626013015&amp;utm=a0004.eevees-search.goods_card.goods_detail.303724c0fa2c11ef9ecd7981216432cc" TargetMode="External"/><Relationship Id="rId3" Type="http://schemas.openxmlformats.org/officeDocument/2006/relationships/hyperlink" Target="https://www.zcygov.cn/items/2188334126850538?skuId=2188334126851804" TargetMode="External"/><Relationship Id="rId2" Type="http://schemas.openxmlformats.org/officeDocument/2006/relationships/hyperlink" Target="https://www.zcygov.cn/items/2188334126850538" TargetMode="External"/><Relationship Id="rId1" Type="http://schemas.openxmlformats.org/officeDocument/2006/relationships/hyperlink" Target="https://www.zcygov.cn/items/2453270795138959  &#26700;&#19978;&#35760;&#27604;&#20998;&#30340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34581251?searchType=1&amp;searchTraceId=4b40306f-aa30-4bc3-a3b2-0411369c0b2d&amp;utm=a0004.eevees-search.goods_card.goods_detail.4c118b00fa3a11ef8d9ef9d251cf966e&amp;skuId=2364862500450420" TargetMode="External"/><Relationship Id="rId1" Type="http://schemas.openxmlformats.org/officeDocument/2006/relationships/hyperlink" Target="https://www.zcygov.cn/items/2118811373790987?searchType=1&amp;searchTraceId=b878797b-c9e2-4f2b-bc52-44c3cd32a67a&amp;utm=a0004.eevees-search.goods_card.goods_detail.e1c2bad0fa3911efb0ff5be0ea7b6535&amp;skuId=21188113737943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21"/>
  <sheetViews>
    <sheetView tabSelected="1" workbookViewId="0">
      <selection activeCell="L7" sqref="L7"/>
    </sheetView>
  </sheetViews>
  <sheetFormatPr defaultColWidth="7.45833333333333" defaultRowHeight="15.75" customHeight="1"/>
  <cols>
    <col min="1" max="1" width="18.25" customWidth="1"/>
    <col min="2" max="2" width="7.45833333333333" customWidth="1"/>
    <col min="3" max="3" width="10.4583333333333" customWidth="1"/>
    <col min="4" max="4" width="7" customWidth="1"/>
    <col min="5" max="5" width="7.925" customWidth="1"/>
    <col min="6" max="6" width="7.76666666666667" customWidth="1"/>
    <col min="7" max="7" width="6.53333333333333" customWidth="1"/>
    <col min="8" max="8" width="5.23333333333333" customWidth="1"/>
    <col min="9" max="10" width="7.45833333333333" customWidth="1"/>
    <col min="11" max="11" width="50.8416666666667" customWidth="1"/>
    <col min="12" max="12" width="51.5333333333333" customWidth="1"/>
    <col min="13" max="16378" width="7.45833333333333" customWidth="1"/>
  </cols>
  <sheetData>
    <row r="1" ht="22" customHeight="1" spans="1:1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3" t="s">
        <v>9</v>
      </c>
      <c r="K1" s="6" t="s">
        <v>10</v>
      </c>
      <c r="L1" s="7" t="s">
        <v>11</v>
      </c>
    </row>
    <row r="2" ht="22" customHeight="1" spans="1:12">
      <c r="A2" s="4" t="s">
        <v>12</v>
      </c>
      <c r="B2" s="5"/>
      <c r="C2" s="2" t="s">
        <v>13</v>
      </c>
      <c r="D2" s="2">
        <v>1</v>
      </c>
      <c r="E2" s="2">
        <v>1</v>
      </c>
      <c r="F2" s="2">
        <v>1</v>
      </c>
      <c r="G2" s="2">
        <v>1</v>
      </c>
      <c r="H2" s="3">
        <f t="shared" ref="H2:H10" si="0">SUM(D2:G2)</f>
        <v>4</v>
      </c>
      <c r="I2" s="3">
        <v>120</v>
      </c>
      <c r="J2" s="3">
        <f t="shared" ref="J2:J17" si="1">SUM(H2*I2)</f>
        <v>480</v>
      </c>
      <c r="K2" t="s">
        <v>14</v>
      </c>
      <c r="L2" s="8"/>
    </row>
    <row r="3" ht="22" customHeight="1" spans="1:12">
      <c r="A3" s="4" t="s">
        <v>15</v>
      </c>
      <c r="B3" s="5"/>
      <c r="C3" s="2"/>
      <c r="D3" s="2">
        <v>2</v>
      </c>
      <c r="E3" s="2">
        <v>2</v>
      </c>
      <c r="F3" s="2">
        <v>2</v>
      </c>
      <c r="G3" s="2">
        <v>2</v>
      </c>
      <c r="H3" s="3">
        <f t="shared" si="0"/>
        <v>8</v>
      </c>
      <c r="I3" s="3">
        <v>15</v>
      </c>
      <c r="J3" s="3">
        <f t="shared" si="1"/>
        <v>120</v>
      </c>
      <c r="K3" s="9" t="s">
        <v>16</v>
      </c>
      <c r="L3" s="10"/>
    </row>
    <row r="4" ht="22" customHeight="1" spans="1:11">
      <c r="A4" s="4" t="s">
        <v>17</v>
      </c>
      <c r="B4" s="5"/>
      <c r="C4" s="2" t="s">
        <v>18</v>
      </c>
      <c r="D4" s="2">
        <v>2</v>
      </c>
      <c r="E4" s="2">
        <v>2</v>
      </c>
      <c r="F4" s="2">
        <v>2</v>
      </c>
      <c r="G4" s="2">
        <v>2</v>
      </c>
      <c r="H4" s="3">
        <f t="shared" si="0"/>
        <v>8</v>
      </c>
      <c r="I4" s="3">
        <v>330</v>
      </c>
      <c r="J4" s="3">
        <f t="shared" si="1"/>
        <v>2640</v>
      </c>
      <c r="K4" s="10" t="s">
        <v>19</v>
      </c>
    </row>
    <row r="5" ht="22" customHeight="1" spans="1:11">
      <c r="A5" s="4" t="s">
        <v>20</v>
      </c>
      <c r="B5" s="3"/>
      <c r="C5" s="3" t="s">
        <v>21</v>
      </c>
      <c r="D5" s="3">
        <v>2</v>
      </c>
      <c r="E5" s="3">
        <v>2</v>
      </c>
      <c r="F5" s="3">
        <v>2</v>
      </c>
      <c r="G5" s="3">
        <v>2</v>
      </c>
      <c r="H5" s="3">
        <f t="shared" si="0"/>
        <v>8</v>
      </c>
      <c r="I5" s="3">
        <v>50</v>
      </c>
      <c r="J5" s="3">
        <f t="shared" si="1"/>
        <v>400</v>
      </c>
      <c r="K5" t="s">
        <v>22</v>
      </c>
    </row>
    <row r="6" ht="22" customHeight="1" spans="1:11">
      <c r="A6" s="4" t="s">
        <v>23</v>
      </c>
      <c r="B6" s="3"/>
      <c r="C6" s="3" t="s">
        <v>24</v>
      </c>
      <c r="D6" s="3">
        <v>2</v>
      </c>
      <c r="E6" s="3">
        <v>2</v>
      </c>
      <c r="F6" s="3">
        <v>2</v>
      </c>
      <c r="G6" s="3"/>
      <c r="H6" s="3">
        <f t="shared" si="0"/>
        <v>6</v>
      </c>
      <c r="I6" s="3">
        <v>150</v>
      </c>
      <c r="J6" s="3">
        <f t="shared" si="1"/>
        <v>900</v>
      </c>
      <c r="K6" t="s">
        <v>25</v>
      </c>
    </row>
    <row r="7" ht="22" customHeight="1" spans="1:11">
      <c r="A7" s="3" t="s">
        <v>26</v>
      </c>
      <c r="B7" s="3" t="s">
        <v>27</v>
      </c>
      <c r="C7" s="4" t="s">
        <v>28</v>
      </c>
      <c r="D7" s="3">
        <v>2</v>
      </c>
      <c r="E7" s="3">
        <v>2</v>
      </c>
      <c r="F7" s="3">
        <v>2</v>
      </c>
      <c r="G7" s="3">
        <v>2</v>
      </c>
      <c r="H7" s="3">
        <f t="shared" si="0"/>
        <v>8</v>
      </c>
      <c r="I7" s="3">
        <v>200</v>
      </c>
      <c r="J7" s="3">
        <f t="shared" si="1"/>
        <v>1600</v>
      </c>
      <c r="K7" s="10" t="s">
        <v>29</v>
      </c>
    </row>
    <row r="8" ht="22" customHeight="1" spans="1:11">
      <c r="A8" s="4" t="s">
        <v>30</v>
      </c>
      <c r="B8" s="3"/>
      <c r="C8" s="3"/>
      <c r="D8" s="3">
        <v>1</v>
      </c>
      <c r="E8" s="3">
        <v>1</v>
      </c>
      <c r="F8" s="3">
        <v>1</v>
      </c>
      <c r="G8" s="3">
        <v>1</v>
      </c>
      <c r="H8" s="3">
        <f t="shared" si="0"/>
        <v>4</v>
      </c>
      <c r="I8" s="3">
        <v>100</v>
      </c>
      <c r="J8" s="3">
        <f t="shared" si="1"/>
        <v>400</v>
      </c>
      <c r="K8" t="s">
        <v>31</v>
      </c>
    </row>
    <row r="9" ht="22" customHeight="1" spans="1:11">
      <c r="A9" s="3" t="s">
        <v>32</v>
      </c>
      <c r="B9" s="3"/>
      <c r="C9" s="3" t="s">
        <v>33</v>
      </c>
      <c r="D9" s="3">
        <v>1</v>
      </c>
      <c r="E9" s="3">
        <v>1</v>
      </c>
      <c r="F9" s="3">
        <v>1</v>
      </c>
      <c r="G9" s="3">
        <v>1</v>
      </c>
      <c r="H9" s="3">
        <f t="shared" si="0"/>
        <v>4</v>
      </c>
      <c r="I9" s="3">
        <v>35</v>
      </c>
      <c r="J9" s="3">
        <f t="shared" si="1"/>
        <v>140</v>
      </c>
      <c r="K9" t="s">
        <v>34</v>
      </c>
    </row>
    <row r="10" ht="22" customHeight="1" spans="1:12">
      <c r="A10" s="3" t="s">
        <v>35</v>
      </c>
      <c r="B10" s="3"/>
      <c r="C10" s="3"/>
      <c r="D10" s="3">
        <v>1</v>
      </c>
      <c r="E10" s="3">
        <v>1</v>
      </c>
      <c r="F10" s="3">
        <v>1</v>
      </c>
      <c r="G10" s="3">
        <v>1</v>
      </c>
      <c r="H10" s="3">
        <f t="shared" si="0"/>
        <v>4</v>
      </c>
      <c r="I10" s="3">
        <v>200</v>
      </c>
      <c r="J10" s="3">
        <f t="shared" si="1"/>
        <v>800</v>
      </c>
      <c r="K10" s="9" t="s">
        <v>36</v>
      </c>
      <c r="L10" s="8"/>
    </row>
    <row r="11" customHeight="1" spans="1:11">
      <c r="A11" s="3" t="s">
        <v>37</v>
      </c>
      <c r="B11" s="3"/>
      <c r="C11" s="3"/>
      <c r="D11" s="3">
        <v>1</v>
      </c>
      <c r="E11" s="3">
        <v>1</v>
      </c>
      <c r="F11" s="3">
        <v>1</v>
      </c>
      <c r="G11" s="3">
        <v>1</v>
      </c>
      <c r="H11" s="3">
        <v>4</v>
      </c>
      <c r="I11" s="3">
        <v>79</v>
      </c>
      <c r="J11" s="3">
        <f t="shared" si="1"/>
        <v>316</v>
      </c>
      <c r="K11" s="9" t="s">
        <v>36</v>
      </c>
    </row>
    <row r="12" customHeight="1" spans="1:11">
      <c r="A12" s="3" t="s">
        <v>38</v>
      </c>
      <c r="B12" s="3"/>
      <c r="C12" s="3"/>
      <c r="D12" s="3">
        <v>1</v>
      </c>
      <c r="E12" s="3">
        <v>1</v>
      </c>
      <c r="F12" s="3">
        <v>1</v>
      </c>
      <c r="G12" s="3">
        <v>1</v>
      </c>
      <c r="H12" s="3">
        <f>SUM(D12:G12)</f>
        <v>4</v>
      </c>
      <c r="I12" s="3">
        <v>49</v>
      </c>
      <c r="J12" s="3">
        <f t="shared" si="1"/>
        <v>196</v>
      </c>
      <c r="K12" s="9" t="s">
        <v>36</v>
      </c>
    </row>
    <row r="13" customHeight="1" spans="1:11">
      <c r="A13" s="3" t="s">
        <v>39</v>
      </c>
      <c r="B13" s="3"/>
      <c r="C13" s="3"/>
      <c r="D13" s="3">
        <v>1</v>
      </c>
      <c r="E13" s="3">
        <v>1</v>
      </c>
      <c r="F13" s="3">
        <v>1</v>
      </c>
      <c r="G13" s="3">
        <v>1</v>
      </c>
      <c r="H13" s="3">
        <f>SUM(D13:G13)</f>
        <v>4</v>
      </c>
      <c r="I13" s="3">
        <v>30</v>
      </c>
      <c r="J13" s="3">
        <f t="shared" si="1"/>
        <v>120</v>
      </c>
      <c r="K13" s="9" t="s">
        <v>36</v>
      </c>
    </row>
    <row r="14" customHeight="1" spans="1:11">
      <c r="A14" s="3" t="s">
        <v>40</v>
      </c>
      <c r="B14" s="3"/>
      <c r="C14" s="3"/>
      <c r="D14" s="3">
        <v>1</v>
      </c>
      <c r="E14" s="3">
        <v>1</v>
      </c>
      <c r="F14" s="3">
        <v>1</v>
      </c>
      <c r="G14" s="3">
        <v>1</v>
      </c>
      <c r="H14" s="3">
        <v>4</v>
      </c>
      <c r="I14" s="3">
        <v>20</v>
      </c>
      <c r="J14" s="3">
        <f t="shared" si="1"/>
        <v>80</v>
      </c>
      <c r="K14" s="9" t="s">
        <v>36</v>
      </c>
    </row>
    <row r="15" ht="24" customHeight="1" spans="1:11">
      <c r="A15" s="3" t="s">
        <v>41</v>
      </c>
      <c r="B15" s="3"/>
      <c r="C15" s="3"/>
      <c r="D15" s="3">
        <v>1</v>
      </c>
      <c r="E15" s="3">
        <v>1</v>
      </c>
      <c r="F15" s="3">
        <v>1</v>
      </c>
      <c r="G15" s="3">
        <v>1</v>
      </c>
      <c r="H15" s="3">
        <v>4</v>
      </c>
      <c r="I15" s="4">
        <v>280</v>
      </c>
      <c r="J15" s="3">
        <f t="shared" si="1"/>
        <v>1120</v>
      </c>
      <c r="K15" t="s">
        <v>42</v>
      </c>
    </row>
    <row r="16" ht="22" customHeight="1" spans="1:11">
      <c r="A16" s="4" t="s">
        <v>43</v>
      </c>
      <c r="B16" s="3" t="s">
        <v>44</v>
      </c>
      <c r="C16" s="3" t="s">
        <v>45</v>
      </c>
      <c r="D16" s="3">
        <v>20</v>
      </c>
      <c r="E16" s="3"/>
      <c r="F16" s="3"/>
      <c r="G16" s="3"/>
      <c r="H16" s="3">
        <f>SUM(D16:G16)</f>
        <v>20</v>
      </c>
      <c r="I16" s="3">
        <v>50</v>
      </c>
      <c r="J16" s="3">
        <f t="shared" si="1"/>
        <v>1000</v>
      </c>
      <c r="K16" s="10" t="s">
        <v>46</v>
      </c>
    </row>
    <row r="17" customHeight="1" spans="1:11">
      <c r="A17" s="4" t="s">
        <v>47</v>
      </c>
      <c r="B17" s="3"/>
      <c r="C17" s="3" t="s">
        <v>45</v>
      </c>
      <c r="D17" s="3">
        <v>20</v>
      </c>
      <c r="E17" s="3"/>
      <c r="F17" s="3"/>
      <c r="G17" s="3"/>
      <c r="H17" s="3">
        <f>SUM(D17:G17)</f>
        <v>20</v>
      </c>
      <c r="I17" s="3">
        <v>30</v>
      </c>
      <c r="J17" s="3">
        <f t="shared" si="1"/>
        <v>600</v>
      </c>
      <c r="K17" s="9" t="s">
        <v>48</v>
      </c>
    </row>
    <row r="18" customHeight="1" spans="1:10">
      <c r="A18" s="3"/>
      <c r="B18" s="3"/>
      <c r="C18" s="3"/>
      <c r="D18" s="3"/>
      <c r="E18" s="3"/>
      <c r="F18" s="3"/>
      <c r="G18" s="3"/>
      <c r="H18" s="3"/>
      <c r="I18" s="3"/>
      <c r="J18" s="3">
        <f>SUM(J2:J17)</f>
        <v>10912</v>
      </c>
    </row>
    <row r="21" customHeight="1" spans="11:11">
      <c r="K21" s="11" t="s">
        <v>49</v>
      </c>
    </row>
  </sheetData>
  <hyperlinks>
    <hyperlink ref="K3" r:id="rId1" display="https://www.zcygov.cn/items/2453270795138959  桌上记比分的" tooltip="https://www.zcygov.cn/items/2453270795138959  桌上记比分的"/>
    <hyperlink ref="K10" r:id="rId2" display="https://www.zcygov.cn/items/2188334126850538" tooltip="https://www.zcygov.cn/items/2188334126850538"/>
    <hyperlink ref="K2" r:id="rId3" display="商品详情 (zcygov.cn)" tooltip="https://www.zcygov.cn/items/2188334126850538?skuId=2188334126851804"/>
    <hyperlink ref="K16" r:id="rId4" display="https://www.zcygov.cn/items/2262163876488058?searchType=1&amp;searchTraceId=08143316-51f9-459d-9470-b56626013015&amp;utm=a0004.eevees-search.goods_card.goods_detail.303724c0fa2c11ef9ecd7981216432cc"/>
    <hyperlink ref="K17" r:id="rId5" display="https://www.zcygov.cn/items/52909617" tooltip="https://www.zcygov.cn/items/52909617"/>
    <hyperlink ref="K7" r:id="rId6" display="https://www.zcygov.cn/items/39473613"/>
    <hyperlink ref="K11" r:id="rId2" display="https://www.zcygov.cn/items/2188334126850538" tooltip="https://www.zcygov.cn/items/2188334126850538"/>
    <hyperlink ref="K12" r:id="rId2" display="https://www.zcygov.cn/items/2188334126850538" tooltip="https://www.zcygov.cn/items/2188334126850538"/>
    <hyperlink ref="K13" r:id="rId2" display="https://www.zcygov.cn/items/2188334126850538" tooltip="https://www.zcygov.cn/items/2188334126850538"/>
    <hyperlink ref="K14" r:id="rId2" display="https://www.zcygov.cn/items/2188334126850538" tooltip="https://www.zcygov.cn/items/2188334126850538"/>
    <hyperlink ref="K4" r:id="rId7" display="https://www.zcygov.cn/items/2344744017994228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J6" sqref="J6"/>
    </sheetView>
  </sheetViews>
  <sheetFormatPr defaultColWidth="9" defaultRowHeight="15.75" outlineLevelRow="5"/>
  <cols>
    <col min="11" max="11" width="40.625" customWidth="1"/>
    <col min="12" max="12" width="30.125" customWidth="1"/>
  </cols>
  <sheetData>
    <row r="1" spans="1:1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3" t="s">
        <v>9</v>
      </c>
      <c r="K1" s="2" t="s">
        <v>10</v>
      </c>
      <c r="L1" s="3" t="s">
        <v>11</v>
      </c>
    </row>
    <row r="2" spans="1:12">
      <c r="A2" s="3" t="s">
        <v>50</v>
      </c>
      <c r="B2" s="3"/>
      <c r="C2" s="3"/>
      <c r="D2" s="3">
        <v>8</v>
      </c>
      <c r="E2" s="3">
        <v>8</v>
      </c>
      <c r="F2" s="3">
        <v>8</v>
      </c>
      <c r="G2" s="3">
        <v>8</v>
      </c>
      <c r="H2" s="3">
        <f>SUM(D2:G2)</f>
        <v>32</v>
      </c>
      <c r="I2" s="3">
        <v>33</v>
      </c>
      <c r="J2" s="3">
        <f>SUM(H2*I2)</f>
        <v>1056</v>
      </c>
      <c r="K2" t="s">
        <v>14</v>
      </c>
      <c r="L2" s="3"/>
    </row>
    <row r="3" spans="1:12">
      <c r="A3" s="3" t="s">
        <v>51</v>
      </c>
      <c r="B3" s="3" t="s">
        <v>52</v>
      </c>
      <c r="C3" s="3"/>
      <c r="D3" s="3">
        <v>4</v>
      </c>
      <c r="E3" s="3">
        <v>4</v>
      </c>
      <c r="F3" s="3">
        <v>4</v>
      </c>
      <c r="G3" s="3">
        <v>4</v>
      </c>
      <c r="H3" s="3">
        <v>16</v>
      </c>
      <c r="I3" s="3">
        <v>37.9</v>
      </c>
      <c r="J3" s="3">
        <f>SUM(H3*I3)</f>
        <v>606.4</v>
      </c>
      <c r="K3" t="s">
        <v>14</v>
      </c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>
        <f>SUM(J2:J3)</f>
        <v>1662.4</v>
      </c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</sheetData>
  <hyperlinks>
    <hyperlink ref="K3" r:id="rId1" display="商品详情 (zcygov.cn)" tooltip="https://www.zcygov.cn/items/2118811373790987?searchType=1&amp;searchTraceId=b878797b-c9e2-4f2b-bc52-44c3cd32a67a&amp;utm=a0004.eevees-search.goods_card.goods_detail.e1c2bad0fa3911efb0ff5be0ea7b6535&amp;skuId=2118811373794320"/>
    <hyperlink ref="K2" r:id="rId2" display="商品详情 (zcygov.cn)" tooltip="https://www.zcygov.cn/items/34581251?searchType=1&amp;searchTraceId=4b40306f-aa30-4bc3-a3b2-0411369c0b2d&amp;utm=a0004.eevees-search.goods_card.goods_detail.4c118b00fa3a11ef8d9ef9d251cf966e&amp;skuId=2364862500450420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2" sqref="C2"/>
    </sheetView>
  </sheetViews>
  <sheetFormatPr defaultColWidth="9" defaultRowHeight="15.75" outlineLevelRow="4" outlineLevelCol="3"/>
  <sheetData>
    <row r="1" spans="1:4">
      <c r="A1" t="s">
        <v>53</v>
      </c>
      <c r="B1" t="s">
        <v>7</v>
      </c>
      <c r="C1" t="s">
        <v>8</v>
      </c>
      <c r="D1" t="s">
        <v>9</v>
      </c>
    </row>
    <row r="2" spans="1:2">
      <c r="A2" t="s">
        <v>54</v>
      </c>
      <c r="B2">
        <v>1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器材</vt:lpstr>
      <vt:lpstr>点心</vt:lpstr>
      <vt:lpstr>广告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2025-03-06T08:28:59Z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58AE8BF54A3248F2BD888B6B61B955E5</vt:lpwstr>
  </property>
  <property fmtid="{D5CDD505-2E9C-101B-9397-08002B2CF9AE}" pid="3" name="KSOProductBuildVer">
    <vt:lpwstr>2052-11.8.2.11718</vt:lpwstr>
  </property>
</Properties>
</file>