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6、蓝月亮" sheetId="1" r:id="rId1"/>
  </sheets>
  <calcPr calcId="144525"/>
</workbook>
</file>

<file path=xl/sharedStrings.xml><?xml version="1.0" encoding="utf-8"?>
<sst xmlns="http://schemas.openxmlformats.org/spreadsheetml/2006/main" count="42" uniqueCount="41">
  <si>
    <t>序号</t>
  </si>
  <si>
    <t>物品名称</t>
  </si>
  <si>
    <t>品牌</t>
  </si>
  <si>
    <t>规格型号</t>
  </si>
  <si>
    <t>参考图片</t>
  </si>
  <si>
    <t>单位</t>
  </si>
  <si>
    <t>数量小计</t>
  </si>
  <si>
    <t>最高限价</t>
  </si>
  <si>
    <t>总价小计</t>
  </si>
  <si>
    <t>本级</t>
  </si>
  <si>
    <t>明中</t>
  </si>
  <si>
    <t>湄中</t>
  </si>
  <si>
    <t>阮中</t>
  </si>
  <si>
    <t>明小</t>
  </si>
  <si>
    <t>湄小</t>
  </si>
  <si>
    <t>弘小</t>
  </si>
  <si>
    <t>阮小</t>
  </si>
  <si>
    <t>文小</t>
  </si>
  <si>
    <t>杨小</t>
  </si>
  <si>
    <t>北小</t>
  </si>
  <si>
    <t>启小</t>
  </si>
  <si>
    <t>明幼</t>
  </si>
  <si>
    <t>湄幼</t>
  </si>
  <si>
    <t>阮幼</t>
  </si>
  <si>
    <t>大幼</t>
  </si>
  <si>
    <t>紫幼</t>
  </si>
  <si>
    <t>中幼</t>
  </si>
  <si>
    <t>江幼</t>
  </si>
  <si>
    <t>斗幼</t>
  </si>
  <si>
    <t>侠幼</t>
  </si>
  <si>
    <t>杨幼</t>
  </si>
  <si>
    <t>北幼</t>
  </si>
  <si>
    <t>南幼</t>
  </si>
  <si>
    <t>洗手液</t>
  </si>
  <si>
    <t>蓝月亮</t>
  </si>
  <si>
    <t>500g/瓶</t>
  </si>
  <si>
    <t>瓶</t>
  </si>
  <si>
    <t>玻璃水</t>
  </si>
  <si>
    <t>500g+玻璃水瓶补500g</t>
  </si>
  <si>
    <t>组</t>
  </si>
  <si>
    <t>蓝月亮合计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</si>
</sst>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C0C0C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346934</xdr:colOff>
      <xdr:row>1</xdr:row>
      <xdr:rowOff>86398</xdr:rowOff>
    </xdr:from>
    <xdr:ext cx="269025" cy="360000"/>
    <xdr:pic>
      <xdr:nvPicPr>
        <xdr:cNvPr id="2" name="图片 35"/>
        <xdr:cNvPicPr/>
      </xdr:nvPicPr>
      <xdr:blipFill>
        <a:blip r:embed="rId1"/>
        <a:stretch>
          <a:fillRect/>
        </a:stretch>
      </xdr:blipFill>
      <xdr:spPr>
        <a:xfrm>
          <a:off x="2756535" y="486410"/>
          <a:ext cx="269240" cy="359410"/>
        </a:xfrm>
        <a:prstGeom prst="rect">
          <a:avLst/>
        </a:prstGeom>
      </xdr:spPr>
    </xdr:pic>
    <xdr:clientData/>
  </xdr:oneCellAnchor>
  <xdr:oneCellAnchor>
    <xdr:from>
      <xdr:col>4</xdr:col>
      <xdr:colOff>161925</xdr:colOff>
      <xdr:row>1</xdr:row>
      <xdr:rowOff>495300</xdr:rowOff>
    </xdr:from>
    <xdr:ext cx="476250" cy="508000"/>
    <xdr:pic>
      <xdr:nvPicPr>
        <xdr:cNvPr id="3" name="图片 39"/>
        <xdr:cNvPicPr/>
      </xdr:nvPicPr>
      <xdr:blipFill>
        <a:blip r:embed="rId2"/>
        <a:stretch>
          <a:fillRect/>
        </a:stretch>
      </xdr:blipFill>
      <xdr:spPr>
        <a:xfrm>
          <a:off x="2571750" y="895350"/>
          <a:ext cx="476250" cy="50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"/>
  <sheetViews>
    <sheetView tabSelected="1" workbookViewId="0">
      <selection activeCell="N23" sqref="N23"/>
    </sheetView>
  </sheetViews>
  <sheetFormatPr defaultColWidth="9" defaultRowHeight="14.25" outlineLevelRow="3"/>
  <cols>
    <col min="1" max="1" width="4.625" customWidth="1"/>
    <col min="10" max="33" width="5.625" customWidth="1"/>
  </cols>
  <sheetData>
    <row r="1" s="1" customFormat="1" ht="31.5" customHeight="1" spans="1:33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5" t="s">
        <v>6</v>
      </c>
      <c r="H1" s="6" t="s">
        <v>7</v>
      </c>
      <c r="I1" s="11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</row>
    <row r="2" s="2" customFormat="1" ht="40" customHeight="1" spans="1:33">
      <c r="A2" s="7">
        <v>69</v>
      </c>
      <c r="B2" s="7" t="s">
        <v>33</v>
      </c>
      <c r="C2" s="7" t="s">
        <v>34</v>
      </c>
      <c r="D2" s="7" t="s">
        <v>35</v>
      </c>
      <c r="E2" s="7"/>
      <c r="F2" s="7" t="s">
        <v>36</v>
      </c>
      <c r="G2" s="4">
        <f>SUM(J2:AG2)</f>
        <v>919</v>
      </c>
      <c r="H2" s="6">
        <v>9</v>
      </c>
      <c r="I2" s="4">
        <f>SUM(G2*H2)</f>
        <v>8271</v>
      </c>
      <c r="J2" s="13">
        <v>12</v>
      </c>
      <c r="K2" s="13">
        <v>50</v>
      </c>
      <c r="L2" s="13">
        <v>30</v>
      </c>
      <c r="M2" s="13">
        <v>30</v>
      </c>
      <c r="N2" s="13">
        <v>50</v>
      </c>
      <c r="O2" s="13"/>
      <c r="P2" s="13">
        <v>50</v>
      </c>
      <c r="Q2" s="13"/>
      <c r="R2" s="13"/>
      <c r="S2" s="13">
        <v>0</v>
      </c>
      <c r="T2" s="13"/>
      <c r="U2" s="13"/>
      <c r="V2" s="13">
        <v>144</v>
      </c>
      <c r="W2" s="13">
        <v>288</v>
      </c>
      <c r="X2" s="13">
        <v>65</v>
      </c>
      <c r="Y2" s="13">
        <v>20</v>
      </c>
      <c r="Z2" s="13">
        <v>10</v>
      </c>
      <c r="AA2" s="13"/>
      <c r="AB2" s="13"/>
      <c r="AC2" s="13">
        <v>50</v>
      </c>
      <c r="AD2" s="13"/>
      <c r="AE2" s="13"/>
      <c r="AF2" s="13"/>
      <c r="AG2" s="13">
        <v>120</v>
      </c>
    </row>
    <row r="3" s="2" customFormat="1" ht="40" customHeight="1" spans="1:33">
      <c r="A3" s="7">
        <v>74</v>
      </c>
      <c r="B3" s="7" t="s">
        <v>37</v>
      </c>
      <c r="C3" s="7" t="s">
        <v>34</v>
      </c>
      <c r="D3" s="7" t="s">
        <v>38</v>
      </c>
      <c r="E3" s="7"/>
      <c r="F3" s="7" t="s">
        <v>39</v>
      </c>
      <c r="G3" s="4">
        <f>SUM(J3:AG3)</f>
        <v>248</v>
      </c>
      <c r="H3" s="6">
        <v>25</v>
      </c>
      <c r="I3" s="4">
        <f>SUM(G3*H3)</f>
        <v>6200</v>
      </c>
      <c r="J3" s="13"/>
      <c r="K3" s="13"/>
      <c r="L3" s="13"/>
      <c r="M3" s="13">
        <v>20</v>
      </c>
      <c r="N3" s="13">
        <v>20</v>
      </c>
      <c r="O3" s="13"/>
      <c r="P3" s="13">
        <v>10</v>
      </c>
      <c r="Q3" s="13">
        <v>10</v>
      </c>
      <c r="R3" s="13"/>
      <c r="S3" s="13">
        <v>30</v>
      </c>
      <c r="T3" s="13">
        <v>5</v>
      </c>
      <c r="U3" s="13"/>
      <c r="V3" s="13"/>
      <c r="W3" s="13"/>
      <c r="X3" s="13">
        <v>15</v>
      </c>
      <c r="Y3" s="13"/>
      <c r="Z3" s="13"/>
      <c r="AA3" s="13">
        <v>2</v>
      </c>
      <c r="AB3" s="13"/>
      <c r="AC3" s="13"/>
      <c r="AD3" s="13">
        <v>2</v>
      </c>
      <c r="AE3" s="13">
        <v>130</v>
      </c>
      <c r="AF3" s="13">
        <v>4</v>
      </c>
      <c r="AG3" s="13"/>
    </row>
    <row r="4" s="2" customFormat="1" ht="40" customHeight="1" spans="1:33">
      <c r="A4" s="8"/>
      <c r="B4" s="8" t="s">
        <v>40</v>
      </c>
      <c r="C4" s="8"/>
      <c r="D4" s="8"/>
      <c r="E4" s="8"/>
      <c r="F4" s="8"/>
      <c r="G4" s="9"/>
      <c r="H4" s="10"/>
      <c r="I4" s="9">
        <f>SUM(I2:I3)</f>
        <v>14471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6、蓝月亮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41569</dc:creator>
  <cp:lastModifiedBy>41569</cp:lastModifiedBy>
  <dcterms:created xsi:type="dcterms:W3CDTF">2024-11-04T02:38:00Z</dcterms:created>
  <dcterms:modified xsi:type="dcterms:W3CDTF">2024-11-04T02:39:03Z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CF62C9B7BBA34290BEE878BDE6520D62</vt:lpwstr>
  </property>
  <property fmtid="{D5CDD505-2E9C-101B-9397-08002B2CF9AE}" pid="3" name="KSOProductBuildVer">
    <vt:lpwstr>2052-11.8.2.11718</vt:lpwstr>
  </property>
</Properties>
</file>