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<sst xmlns="http://schemas.openxmlformats.org/spreadsheetml/2006/main" count="70" uniqueCount="45">
  <si>
    <t>诸暨市实验小学教育集团2024学年开学物品采购清单（2024.8）</t>
  </si>
  <si>
    <t>序号</t>
  </si>
  <si>
    <t>商品名称</t>
  </si>
  <si>
    <t>品牌</t>
  </si>
  <si>
    <t>单价（元）</t>
  </si>
  <si>
    <t>单位</t>
  </si>
  <si>
    <t>规格</t>
  </si>
  <si>
    <t>链接</t>
  </si>
  <si>
    <t>城东</t>
  </si>
  <si>
    <t>荷花</t>
  </si>
  <si>
    <t>庆同</t>
  </si>
  <si>
    <t>西子</t>
  </si>
  <si>
    <t>数量合计</t>
  </si>
  <si>
    <t>预算金额（元）</t>
  </si>
  <si>
    <t>晨光钻石中性替芯MG007黑0.5毫米</t>
  </si>
  <si>
    <t>晨光</t>
  </si>
  <si>
    <t>支</t>
  </si>
  <si>
    <r>
      <rPr>
        <sz val="10"/>
        <rFont val="宋体"/>
        <charset val="0"/>
      </rPr>
      <t>20</t>
    </r>
    <r>
      <rPr>
        <sz val="10"/>
        <rFont val="宋体"/>
        <charset val="134"/>
      </rPr>
      <t>支</t>
    </r>
    <r>
      <rPr>
        <sz val="10"/>
        <rFont val="宋体"/>
        <charset val="0"/>
      </rPr>
      <t>/</t>
    </r>
    <r>
      <rPr>
        <sz val="10"/>
        <rFont val="宋体"/>
        <charset val="134"/>
      </rPr>
      <t>盒</t>
    </r>
  </si>
  <si>
    <t>https://www.zcygov.cn/items/33665989?searchType=1</t>
  </si>
  <si>
    <t>晨光钻石中性替芯MG007红0.5毫米</t>
  </si>
  <si>
    <t>晨光 AGPJ4776 中性笔（黑）0.5mm</t>
  </si>
  <si>
    <t>盒</t>
  </si>
  <si>
    <t>12只/盒</t>
  </si>
  <si>
    <t>https://www.zcygov.cn/items/2175118009169812</t>
  </si>
  <si>
    <t>晨光 AGPJ4776 中性笔（红）0.5mm</t>
  </si>
  <si>
    <t>晨光A4牛皮纸档案袋APYRA609</t>
  </si>
  <si>
    <t>只</t>
  </si>
  <si>
    <r>
      <rPr>
        <sz val="10"/>
        <rFont val="宋体"/>
        <charset val="0"/>
      </rPr>
      <t>10</t>
    </r>
    <r>
      <rPr>
        <sz val="10"/>
        <rFont val="宋体"/>
        <charset val="134"/>
      </rPr>
      <t>只</t>
    </r>
    <r>
      <rPr>
        <sz val="10"/>
        <rFont val="宋体"/>
        <charset val="0"/>
      </rPr>
      <t>/</t>
    </r>
    <r>
      <rPr>
        <sz val="10"/>
        <rFont val="宋体"/>
        <charset val="134"/>
      </rPr>
      <t>包</t>
    </r>
  </si>
  <si>
    <t>https://www.zcygov.cn/items/33665438</t>
  </si>
  <si>
    <t>晨光光荣花奖状8开</t>
  </si>
  <si>
    <t>包</t>
  </si>
  <si>
    <t>50张/包</t>
  </si>
  <si>
    <t>https://www.zcygov.cn/items/2060753113118110?searchType=1&amp;searchTraceId=78a4c909-7eb7-439d-91d0-ae6609afcc7a&amp;utm=a0004.eevees-search.goods_card.goods_detail.d5bf31405b6b11efa8216f47799e0a0c&amp;skuId=2060753113113847</t>
  </si>
  <si>
    <t>晨光光荣花奖状12开</t>
  </si>
  <si>
    <t>https://www.zcygov.cn/items/33541142</t>
  </si>
  <si>
    <t>宽透明胶带48mm*55米</t>
  </si>
  <si>
    <t>卷</t>
  </si>
  <si>
    <r>
      <rPr>
        <sz val="10"/>
        <rFont val="宋体"/>
        <charset val="0"/>
      </rPr>
      <t>6</t>
    </r>
    <r>
      <rPr>
        <sz val="10"/>
        <rFont val="宋体"/>
        <charset val="134"/>
      </rPr>
      <t>卷</t>
    </r>
    <r>
      <rPr>
        <sz val="10"/>
        <rFont val="宋体"/>
        <charset val="0"/>
      </rPr>
      <t>/</t>
    </r>
    <r>
      <rPr>
        <sz val="10"/>
        <rFont val="宋体"/>
        <charset val="134"/>
      </rPr>
      <t>筒</t>
    </r>
  </si>
  <si>
    <t>https://www.zcygov.cn/items/2174916481245510?skuId=2174916481245768</t>
  </si>
  <si>
    <t>晨光 AWMY2202 白板笔（红）</t>
  </si>
  <si>
    <t>10只/盒</t>
  </si>
  <si>
    <t>https://www.zcygov.cn/items/1999868898231548?searchType=1</t>
  </si>
  <si>
    <t>晨光 AWMY2203 白板笔（蓝）</t>
  </si>
  <si>
    <t>晨光 AWMY2204 白板笔（黑）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</si>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</sst>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u/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10" applyFont="1" applyFill="1" applyBorder="1" applyAlignment="1" applyProtection="1">
      <alignment horizontal="left" wrapText="1"/>
    </xf>
    <xf numFmtId="0" fontId="7" fillId="0" borderId="1" xfId="1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https://www.zcygov.cn/items/2060753113118110?searchType=1&amp;searchTraceId=78a4c909-7eb7-439d-91d0-ae6609afcc7a&amp;utm=a0004.eevees-search.goods_card.goods_detail.d5bf31405b6b11efa8216f47799e0a0c&amp;skuId=2060753113113847" TargetMode="External"/><Relationship Id="rId6" Type="http://schemas.openxmlformats.org/officeDocument/2006/relationships/hyperlink" Target="https://www.zcygov.cn/items/2175118009169812" TargetMode="External"/><Relationship Id="rId5" Type="http://schemas.openxmlformats.org/officeDocument/2006/relationships/hyperlink" Target="https://www.zcygov.cn/items/1999868898231548?searchType=1" TargetMode="External"/><Relationship Id="rId4" Type="http://schemas.openxmlformats.org/officeDocument/2006/relationships/hyperlink" Target="https://www.zcygov.cn/items/2174916481245510?skuId=2174916481245768" TargetMode="External"/><Relationship Id="rId3" Type="http://schemas.openxmlformats.org/officeDocument/2006/relationships/hyperlink" Target="https://www.zcygov.cn/items/33541142" TargetMode="External"/><Relationship Id="rId2" Type="http://schemas.openxmlformats.org/officeDocument/2006/relationships/hyperlink" Target="https://www.zcygov.cn/items/33665438" TargetMode="External"/><Relationship Id="rId1" Type="http://schemas.openxmlformats.org/officeDocument/2006/relationships/hyperlink" Target="https://www.zcygov.cn/items/33665989?searchType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M19" sqref="M19"/>
    </sheetView>
  </sheetViews>
  <sheetFormatPr defaultColWidth="9.025" defaultRowHeight="13.5"/>
  <cols>
    <col min="1" max="1" width="6.38333333333333" style="3" customWidth="1"/>
    <col min="2" max="2" width="30.5416666666667" style="4" customWidth="1"/>
    <col min="3" max="4" width="8.04166666666667" style="4" customWidth="1"/>
    <col min="5" max="5" width="6.70833333333333" style="4" customWidth="1"/>
    <col min="6" max="6" width="9.025" style="4"/>
    <col min="7" max="7" width="30.6166666666667" style="5" customWidth="1"/>
    <col min="8" max="8" width="7.9" style="6" customWidth="1"/>
    <col min="9" max="9" width="7.9" style="7" customWidth="1"/>
    <col min="10" max="11" width="7.9" style="6" customWidth="1"/>
    <col min="12" max="12" width="7.9" customWidth="1"/>
    <col min="13" max="13" width="11.6166666666667" style="8" customWidth="1"/>
  </cols>
  <sheetData>
    <row r="1" ht="30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1" customFormat="1" ht="30" customHeight="1" spans="1:13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24" t="s">
        <v>9</v>
      </c>
      <c r="J2" s="11" t="s">
        <v>10</v>
      </c>
      <c r="K2" s="11" t="s">
        <v>11</v>
      </c>
      <c r="L2" s="25" t="s">
        <v>12</v>
      </c>
      <c r="M2" s="26" t="s">
        <v>13</v>
      </c>
    </row>
    <row r="3" s="2" customFormat="1" ht="30" customHeight="1" spans="1:13">
      <c r="A3" s="13">
        <v>1</v>
      </c>
      <c r="B3" s="11" t="s">
        <v>14</v>
      </c>
      <c r="C3" s="11" t="s">
        <v>15</v>
      </c>
      <c r="D3" s="14">
        <v>0.65</v>
      </c>
      <c r="E3" s="14" t="s">
        <v>16</v>
      </c>
      <c r="F3" s="15" t="s">
        <v>17</v>
      </c>
      <c r="G3" s="16" t="s">
        <v>18</v>
      </c>
      <c r="H3" s="17">
        <v>200</v>
      </c>
      <c r="I3" s="17">
        <v>200</v>
      </c>
      <c r="J3" s="17">
        <v>200</v>
      </c>
      <c r="K3" s="17">
        <v>200</v>
      </c>
      <c r="L3" s="27">
        <f t="shared" ref="L3:L18" si="0">SUM(H3:K3)</f>
        <v>800</v>
      </c>
      <c r="M3" s="28">
        <f t="shared" ref="M3:M18" si="1">L3*D3</f>
        <v>520</v>
      </c>
    </row>
    <row r="4" s="2" customFormat="1" ht="30" customHeight="1" spans="1:13">
      <c r="A4" s="13">
        <v>2</v>
      </c>
      <c r="B4" s="11" t="s">
        <v>19</v>
      </c>
      <c r="C4" s="11" t="s">
        <v>15</v>
      </c>
      <c r="D4" s="14">
        <v>0.65</v>
      </c>
      <c r="E4" s="14" t="s">
        <v>16</v>
      </c>
      <c r="F4" s="15" t="s">
        <v>17</v>
      </c>
      <c r="G4" s="16" t="s">
        <v>18</v>
      </c>
      <c r="H4" s="17">
        <v>1000</v>
      </c>
      <c r="I4" s="17">
        <v>1000</v>
      </c>
      <c r="J4" s="17">
        <v>1000</v>
      </c>
      <c r="K4" s="17">
        <v>1000</v>
      </c>
      <c r="L4" s="27">
        <f t="shared" si="0"/>
        <v>4000</v>
      </c>
      <c r="M4" s="28">
        <f t="shared" si="1"/>
        <v>2600</v>
      </c>
    </row>
    <row r="5" s="2" customFormat="1" ht="30" customHeight="1" spans="1:13">
      <c r="A5" s="13">
        <v>3</v>
      </c>
      <c r="B5" s="14" t="s">
        <v>20</v>
      </c>
      <c r="C5" s="14" t="s">
        <v>15</v>
      </c>
      <c r="D5" s="13">
        <v>18</v>
      </c>
      <c r="E5" s="10" t="s">
        <v>21</v>
      </c>
      <c r="F5" s="14" t="s">
        <v>22</v>
      </c>
      <c r="G5" s="18" t="s">
        <v>23</v>
      </c>
      <c r="H5" s="17">
        <v>50</v>
      </c>
      <c r="I5" s="17">
        <v>50</v>
      </c>
      <c r="J5" s="17">
        <v>40</v>
      </c>
      <c r="K5" s="17">
        <v>40</v>
      </c>
      <c r="L5" s="27">
        <f t="shared" si="0"/>
        <v>180</v>
      </c>
      <c r="M5" s="28">
        <f t="shared" si="1"/>
        <v>3240</v>
      </c>
    </row>
    <row r="6" s="2" customFormat="1" ht="30" customHeight="1" spans="1:13">
      <c r="A6" s="13">
        <v>4</v>
      </c>
      <c r="B6" s="14" t="s">
        <v>24</v>
      </c>
      <c r="C6" s="14" t="s">
        <v>15</v>
      </c>
      <c r="D6" s="13">
        <v>18</v>
      </c>
      <c r="E6" s="10" t="s">
        <v>21</v>
      </c>
      <c r="F6" s="14" t="s">
        <v>22</v>
      </c>
      <c r="G6" s="18" t="s">
        <v>23</v>
      </c>
      <c r="H6" s="17">
        <v>100</v>
      </c>
      <c r="I6" s="17">
        <v>100</v>
      </c>
      <c r="J6" s="17">
        <v>80</v>
      </c>
      <c r="K6" s="17">
        <v>80</v>
      </c>
      <c r="L6" s="27">
        <f t="shared" si="0"/>
        <v>360</v>
      </c>
      <c r="M6" s="28">
        <f t="shared" si="1"/>
        <v>6480</v>
      </c>
    </row>
    <row r="7" s="2" customFormat="1" ht="30" customHeight="1" spans="1:13">
      <c r="A7" s="13">
        <v>5</v>
      </c>
      <c r="B7" s="14" t="s">
        <v>25</v>
      </c>
      <c r="C7" s="14" t="s">
        <v>15</v>
      </c>
      <c r="D7" s="13">
        <v>0.85</v>
      </c>
      <c r="E7" s="10" t="s">
        <v>26</v>
      </c>
      <c r="F7" s="15" t="s">
        <v>27</v>
      </c>
      <c r="G7" s="16" t="s">
        <v>28</v>
      </c>
      <c r="H7" s="10">
        <v>100</v>
      </c>
      <c r="I7" s="10">
        <v>100</v>
      </c>
      <c r="J7" s="10">
        <v>100</v>
      </c>
      <c r="K7" s="10">
        <v>80</v>
      </c>
      <c r="L7" s="27">
        <f t="shared" si="0"/>
        <v>380</v>
      </c>
      <c r="M7" s="28">
        <f t="shared" si="1"/>
        <v>323</v>
      </c>
    </row>
    <row r="8" s="2" customFormat="1" ht="30" customHeight="1" spans="1:13">
      <c r="A8" s="13">
        <v>6</v>
      </c>
      <c r="B8" s="14" t="s">
        <v>29</v>
      </c>
      <c r="C8" s="14" t="s">
        <v>15</v>
      </c>
      <c r="D8" s="13">
        <v>22.49</v>
      </c>
      <c r="E8" s="10" t="s">
        <v>30</v>
      </c>
      <c r="F8" s="14" t="s">
        <v>31</v>
      </c>
      <c r="G8" s="19" t="s">
        <v>32</v>
      </c>
      <c r="H8" s="10">
        <v>50</v>
      </c>
      <c r="I8" s="10">
        <v>50</v>
      </c>
      <c r="J8" s="10">
        <v>50</v>
      </c>
      <c r="K8" s="10">
        <v>50</v>
      </c>
      <c r="L8" s="27">
        <f t="shared" si="0"/>
        <v>200</v>
      </c>
      <c r="M8" s="28">
        <f t="shared" si="1"/>
        <v>4498</v>
      </c>
    </row>
    <row r="9" s="2" customFormat="1" ht="30" customHeight="1" spans="1:13">
      <c r="A9" s="13">
        <v>7</v>
      </c>
      <c r="B9" s="14" t="s">
        <v>33</v>
      </c>
      <c r="C9" s="14" t="s">
        <v>15</v>
      </c>
      <c r="D9" s="13">
        <v>15.14</v>
      </c>
      <c r="E9" s="10" t="s">
        <v>30</v>
      </c>
      <c r="F9" s="14" t="s">
        <v>31</v>
      </c>
      <c r="G9" s="16" t="s">
        <v>34</v>
      </c>
      <c r="H9" s="10">
        <v>50</v>
      </c>
      <c r="I9" s="10">
        <v>50</v>
      </c>
      <c r="J9" s="10">
        <v>50</v>
      </c>
      <c r="K9" s="10">
        <v>50</v>
      </c>
      <c r="L9" s="27">
        <f t="shared" si="0"/>
        <v>200</v>
      </c>
      <c r="M9" s="28">
        <f t="shared" si="1"/>
        <v>3028</v>
      </c>
    </row>
    <row r="10" s="2" customFormat="1" ht="30" customHeight="1" spans="1:13">
      <c r="A10" s="13">
        <v>8</v>
      </c>
      <c r="B10" s="14" t="s">
        <v>35</v>
      </c>
      <c r="C10" s="14" t="s">
        <v>15</v>
      </c>
      <c r="D10" s="13">
        <v>5.8</v>
      </c>
      <c r="E10" s="10" t="s">
        <v>36</v>
      </c>
      <c r="F10" s="15" t="s">
        <v>37</v>
      </c>
      <c r="G10" s="16" t="s">
        <v>38</v>
      </c>
      <c r="H10" s="10">
        <v>60</v>
      </c>
      <c r="I10" s="10">
        <v>60</v>
      </c>
      <c r="J10" s="10">
        <v>40</v>
      </c>
      <c r="K10" s="10">
        <v>30</v>
      </c>
      <c r="L10" s="27">
        <f t="shared" si="0"/>
        <v>190</v>
      </c>
      <c r="M10" s="28">
        <f t="shared" si="1"/>
        <v>1102</v>
      </c>
    </row>
    <row r="11" s="2" customFormat="1" ht="30" customHeight="1" spans="1:13">
      <c r="A11" s="13">
        <v>10</v>
      </c>
      <c r="B11" s="11" t="s">
        <v>39</v>
      </c>
      <c r="C11" s="11" t="s">
        <v>15</v>
      </c>
      <c r="D11" s="14">
        <v>1.25</v>
      </c>
      <c r="E11" s="14" t="s">
        <v>16</v>
      </c>
      <c r="F11" s="14" t="s">
        <v>40</v>
      </c>
      <c r="G11" s="16" t="s">
        <v>41</v>
      </c>
      <c r="H11" s="10">
        <v>50</v>
      </c>
      <c r="I11" s="10">
        <v>50</v>
      </c>
      <c r="J11" s="10">
        <v>50</v>
      </c>
      <c r="K11" s="10">
        <v>50</v>
      </c>
      <c r="L11" s="27">
        <f t="shared" si="0"/>
        <v>200</v>
      </c>
      <c r="M11" s="28">
        <f t="shared" si="1"/>
        <v>250</v>
      </c>
    </row>
    <row r="12" s="2" customFormat="1" ht="30" customHeight="1" spans="1:13">
      <c r="A12" s="13">
        <v>11</v>
      </c>
      <c r="B12" s="11" t="s">
        <v>42</v>
      </c>
      <c r="C12" s="11" t="s">
        <v>15</v>
      </c>
      <c r="D12" s="14">
        <v>1.25</v>
      </c>
      <c r="E12" s="14" t="s">
        <v>16</v>
      </c>
      <c r="F12" s="14" t="s">
        <v>40</v>
      </c>
      <c r="G12" s="16" t="s">
        <v>41</v>
      </c>
      <c r="H12" s="10">
        <v>50</v>
      </c>
      <c r="I12" s="10">
        <v>50</v>
      </c>
      <c r="J12" s="10">
        <v>50</v>
      </c>
      <c r="K12" s="10">
        <v>50</v>
      </c>
      <c r="L12" s="27">
        <f t="shared" si="0"/>
        <v>200</v>
      </c>
      <c r="M12" s="28">
        <f t="shared" si="1"/>
        <v>250</v>
      </c>
    </row>
    <row r="13" s="2" customFormat="1" ht="30" customHeight="1" spans="1:13">
      <c r="A13" s="13">
        <v>12</v>
      </c>
      <c r="B13" s="11" t="s">
        <v>43</v>
      </c>
      <c r="C13" s="11" t="s">
        <v>15</v>
      </c>
      <c r="D13" s="14">
        <v>1.25</v>
      </c>
      <c r="E13" s="14" t="s">
        <v>16</v>
      </c>
      <c r="F13" s="14" t="s">
        <v>40</v>
      </c>
      <c r="G13" s="16" t="s">
        <v>41</v>
      </c>
      <c r="H13" s="10">
        <v>100</v>
      </c>
      <c r="I13" s="10">
        <v>100</v>
      </c>
      <c r="J13" s="10">
        <v>50</v>
      </c>
      <c r="K13" s="10">
        <v>50</v>
      </c>
      <c r="L13" s="27">
        <f t="shared" si="0"/>
        <v>300</v>
      </c>
      <c r="M13" s="28">
        <f t="shared" si="1"/>
        <v>375</v>
      </c>
    </row>
    <row r="14" ht="42" customHeight="1" spans="1:13">
      <c r="A14" s="20"/>
      <c r="B14" s="21"/>
      <c r="C14" s="21"/>
      <c r="D14" s="21"/>
      <c r="E14" s="21"/>
      <c r="F14" s="21"/>
      <c r="G14" s="22" t="s">
        <v>44</v>
      </c>
      <c r="H14" s="23">
        <f t="shared" ref="H14:M14" si="2">SUM(H3:H13)</f>
        <v>1810</v>
      </c>
      <c r="I14" s="29">
        <f t="shared" si="2"/>
        <v>1810</v>
      </c>
      <c r="J14" s="23">
        <f t="shared" si="2"/>
        <v>1710</v>
      </c>
      <c r="K14" s="23">
        <f t="shared" si="2"/>
        <v>1680</v>
      </c>
      <c r="L14" s="30">
        <f t="shared" si="2"/>
        <v>7010</v>
      </c>
      <c r="M14" s="26">
        <f t="shared" si="2"/>
        <v>22666</v>
      </c>
    </row>
  </sheetData>
  <mergeCells count="1">
    <mergeCell ref="A1:M1"/>
  </mergeCells>
  <hyperlinks>
    <hyperlink ref="G4" r:id="rId1" display="https://www.zcygov.cn/items/33665989?searchType=1"/>
    <hyperlink ref="G7" r:id="rId2" display="https://www.zcygov.cn/items/33665438"/>
    <hyperlink ref="G9" r:id="rId3" display="https://www.zcygov.cn/items/33541142"/>
    <hyperlink ref="G10" r:id="rId4" display="https://www.zcygov.cn/items/2174916481245510?skuId=2174916481245768" tooltip="https://www.zcygov.cn/items/2174916481245510?skuId=2174916481245768"/>
    <hyperlink ref="G11" r:id="rId5" display="https://www.zcygov.cn/items/1999868898231548?searchType=1" tooltip="https://www.zcygov.cn/items/1999868898231548?searchType=1"/>
    <hyperlink ref="G12" r:id="rId5" display="https://www.zcygov.cn/items/1999868898231548?searchType=1" tooltip="https://www.zcygov.cn/items/1999868898231548?searchType=1"/>
    <hyperlink ref="G13" r:id="rId5" display="https://www.zcygov.cn/items/1999868898231548?searchType=1" tooltip="https://www.zcygov.cn/items/1999868898231548?searchType=1"/>
    <hyperlink ref="G5" r:id="rId6" display="https://www.zcygov.cn/items/2175118009169812" tooltip="https://www.zcygov.cn/items/2175118009169812"/>
    <hyperlink ref="G6" r:id="rId6" display="https://www.zcygov.cn/items/2175118009169812" tooltip="https://www.zcygov.cn/items/2175118009169812"/>
    <hyperlink ref="G3" r:id="rId1" display="https://www.zcygov.cn/items/33665989?searchType=1"/>
    <hyperlink ref="G8" r:id="rId7" display="https://www.zcygov.cn/items/2060753113118110?searchType=1&amp;searchTraceId=78a4c909-7eb7-439d-91d0-ae6609afcc7a&amp;utm=a0004.eevees-search.goods_card.goods_detail.d5bf31405b6b11efa8216f47799e0a0c&amp;skuId=2060753113113847"/>
  </hyperlink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荷</cp:lastModifiedBy>
  <dcterms:created xsi:type="dcterms:W3CDTF">2024-08-12T14:15:00Z</dcterms:created>
  <dcterms:modified xsi:type="dcterms:W3CDTF">2024-08-16T01:16:53Z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7D1DC1ED693549058E804B0AEB6935CB_13</vt:lpwstr>
  </property>
  <property fmtid="{D5CDD505-2E9C-101B-9397-08002B2CF9AE}" pid="3" name="KSOProductBuildVer">
    <vt:lpwstr>2052-11.8.2.11718</vt:lpwstr>
  </property>
</Properties>
</file>