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有品牌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0" name="ID_37F730B35F6842A0876577C7F68A91BF" descr=" "/>
        <xdr:cNvPicPr/>
      </xdr:nvPicPr>
      <xdr:blipFill>
        <a:blip r:embed="rId1"/>
        <a:srcRect/>
        <a:stretch>
          <a:fillRect/>
        </a:stretch>
      </xdr:blipFill>
      <xdr:spPr>
        <a:xfrm>
          <a:off x="0" y="0"/>
          <a:ext cx="5539019" cy="12308930"/>
        </a:xfrm>
        <a:noFill/>
        <a:ln>
          <a:noFill/>
        </a:ln>
        <a:effectLst/>
      </xdr:spPr>
    </xdr:pic>
  </etc:cellImage>
  <etc:cellImage>
    <xdr:pic>
      <xdr:nvPicPr>
        <xdr:cNvPr id="21" name="ID_40C0D4330FAE429984520A680F33D9B2" descr=" "/>
        <xdr:cNvPicPr/>
      </xdr:nvPicPr>
      <xdr:blipFill>
        <a:blip r:embed="rId2"/>
        <a:srcRect/>
        <a:stretch>
          <a:fillRect/>
        </a:stretch>
      </xdr:blipFill>
      <xdr:spPr>
        <a:xfrm>
          <a:off x="0" y="0"/>
          <a:ext cx="5539019" cy="12308930"/>
        </a:xfrm>
        <a:noFill/>
        <a:ln>
          <a:noFill/>
        </a:ln>
        <a:effectLst/>
      </xdr:spPr>
    </xdr:pic>
  </etc:cellImage>
  <etc:cellImage>
    <xdr:pic>
      <xdr:nvPicPr>
        <xdr:cNvPr id="22" name="ID_384746F5912F484AA532250145E328B5" descr=" "/>
        <xdr:cNvPicPr/>
      </xdr:nvPicPr>
      <xdr:blipFill>
        <a:blip r:embed="rId3"/>
        <a:srcRect/>
        <a:stretch>
          <a:fillRect/>
        </a:stretch>
      </xdr:blipFill>
      <xdr:spPr>
        <a:xfrm>
          <a:off x="0" y="0"/>
          <a:ext cx="5539019" cy="12308930"/>
        </a:xfrm>
        <a:noFill/>
        <a:ln>
          <a:noFill/>
        </a:ln>
        <a:effectLst/>
      </xdr:spPr>
    </xdr:pic>
  </etc:cellImage>
  <etc:cellImage>
    <xdr:pic>
      <xdr:nvPicPr>
        <xdr:cNvPr id="23" name="ID_38A6460489A44C4682FFD1D5E48B125A" descr=" "/>
        <xdr:cNvPicPr/>
      </xdr:nvPicPr>
      <xdr:blipFill>
        <a:blip r:embed="rId4"/>
        <a:srcRect/>
        <a:stretch>
          <a:fillRect/>
        </a:stretch>
      </xdr:blipFill>
      <xdr:spPr>
        <a:xfrm>
          <a:off x="0" y="0"/>
          <a:ext cx="5539019" cy="12308930"/>
        </a:xfrm>
        <a:noFill/>
        <a:ln>
          <a:noFill/>
        </a:ln>
        <a:effectLst/>
      </xdr:spPr>
    </xdr:pic>
  </etc:cellImage>
</etc:cellImages>
</file>

<file path=xl/sharedStrings.xml><?xml version="1.0" encoding="utf-8"?>
<sst xmlns="http://schemas.openxmlformats.org/spreadsheetml/2006/main" count="78" uniqueCount="66">
  <si>
    <t>景瑞幼儿园需求材料清单</t>
  </si>
  <si>
    <t>幼儿园名称</t>
  </si>
  <si>
    <t>大厅</t>
  </si>
  <si>
    <t>开学日（中班）</t>
  </si>
  <si>
    <t>大班背景</t>
  </si>
  <si>
    <t>合计</t>
  </si>
  <si>
    <t>大厅布置材料</t>
  </si>
  <si>
    <t>纸灯笼</t>
  </si>
  <si>
    <t>油画框</t>
  </si>
  <si>
    <t>竹编灯笼</t>
  </si>
  <si>
    <t>空白油纸伞</t>
  </si>
  <si>
    <t>陶瓷花瓶</t>
  </si>
  <si>
    <t>开笔礼道具点朱砂材料</t>
  </si>
  <si>
    <t>红绸</t>
  </si>
  <si>
    <t>绿叶头环</t>
  </si>
  <si>
    <t>花瓶</t>
  </si>
  <si>
    <t>书法背景布</t>
  </si>
  <si>
    <t>木架子</t>
  </si>
  <si>
    <t>糕点摆盘</t>
  </si>
  <si>
    <t>三层茶点盘</t>
  </si>
  <si>
    <t>总数量</t>
  </si>
  <si>
    <t>单价</t>
  </si>
  <si>
    <t>总计</t>
  </si>
  <si>
    <t xml:space="preserve">品牌 </t>
  </si>
  <si>
    <t>阑欧</t>
  </si>
  <si>
    <t>other</t>
  </si>
  <si>
    <t>童缤</t>
  </si>
  <si>
    <t>一木</t>
  </si>
  <si>
    <t>晨光</t>
  </si>
  <si>
    <t>IMUPARTY</t>
  </si>
  <si>
    <t>爱华</t>
  </si>
  <si>
    <t>得力</t>
  </si>
  <si>
    <t xml:space="preserve"> 智盘</t>
  </si>
  <si>
    <t>星空</t>
  </si>
  <si>
    <t>参数</t>
  </si>
  <si>
    <t>绿色30cm</t>
  </si>
  <si>
    <t>60*60</t>
  </si>
  <si>
    <t>A款圆头（单竹笼）</t>
  </si>
  <si>
    <t>84厘米
特大</t>
  </si>
  <si>
    <t>咖啡色 
砂石黑中号【黑灰色】</t>
  </si>
  <si>
    <t>30ml+
平安扣+
笔墨碟</t>
  </si>
  <si>
    <t>宽5cm-
长91米</t>
  </si>
  <si>
    <t>花环</t>
  </si>
  <si>
    <t xml:space="preserve">深碎绿小号 </t>
  </si>
  <si>
    <t>卡其色250*150</t>
  </si>
  <si>
    <t>1.6米*1.6米</t>
  </si>
  <si>
    <t>1.8米高*1.8米</t>
  </si>
  <si>
    <t>高1.6米
宽1.5米
原木色</t>
  </si>
  <si>
    <t xml:space="preserve">围炉煮茶【6件套】送：50张食物垫纸
</t>
  </si>
  <si>
    <t>竹编三层提篮
【原色】圆形</t>
  </si>
  <si>
    <t>附图</t>
  </si>
  <si>
    <t/>
  </si>
  <si>
    <t>备注</t>
  </si>
  <si>
    <t>https://www.zcygov.cn/items/59743080?searchType=1&amp;searchTraceId=e499683c-d3cc-4044-a3dd-62b2555c695b&amp;utm=a0004.eevees-search.goods_card.goods_detail.22ef3290deab11ef9bf795a4ad1e94ec&amp;skuId=2090890613486696</t>
  </si>
  <si>
    <t>https://www.zcygov.cn/items/1886902601274579?searchType=1&amp;searchTraceId=52251e08-6597-40ab-b3b5-5016bd2cd3d5&amp;utm=a0004.eevees-search.goods_card.goods_detail.796fc010dead11efbb7fb545dd6a2079&amp;skuId=1886902601265297</t>
  </si>
  <si>
    <t>https://www.zcygov.cn/items/2081009420419307?searchType=1&amp;searchTraceId=7b988b48-d160-4bb4-8496-e3d4cb65552a&amp;utm=a0004.eevees-search.goods_card.goods_detail.1464a270deae11efa11da79e0825ca2e&amp;skuId=2081009420420088</t>
  </si>
  <si>
    <t>https://www.zcygov.cn/items/1727453232223460?searchType=1&amp;searchTraceId=2c7ef52b-a01b-4c73-b31a-85d6984e6366&amp;utm=a0004.eevees-search.goods_card.goods_detail.be82e5a0deae11ef8feb9dca8ba189cc&amp;skuId=1727453232223690</t>
  </si>
  <si>
    <t>https://www.zcygov.cn/items/2377841438631650?searchType=1&amp;searchTraceId=fda05c9d-6235-4b29-84f9-66420be3b0e2&amp;utm=a0004.eevees-search.goods_card.goods_detail.266c4e90deaf11ef9f26ad75d5581123&amp;skuId=2377841438634164</t>
  </si>
  <si>
    <t>https://www.zcygov.cn/items/1676514500662836?searchType=1&amp;searchTraceId=15765877-0452-4350-bc2c-56296b442387&amp;utm=a0004.eevees-search.goods_card.goods_detail.f85c5b20deaf11ef8bd369005e50da54&amp;skuId=1770803209569552</t>
  </si>
  <si>
    <t>https://www.zcygov.cn/items/1885058818783206?searchType=1&amp;searchTraceId=6d7f6c83-98a9-4248-a2a7-4c1f7dce6fdc&amp;utm=a0004.eevees-search.goods_card.goods_detail.e8b60cb0deb011ef9c406ddda0107ac5&amp;skuId=1885058818781748</t>
  </si>
  <si>
    <t>https://www.zcygov.cn/items/1424235201643476?utm=cart.2ef5001f.0.0.7a786430deb211efb59f9bf79c5e86ad</t>
  </si>
  <si>
    <t>https://www.zcygov.cn/items/1869200725774863?searchType=1&amp;searchTraceId=002aa777-da30-48a1-8ebe-2b67c329c1c1&amp;utm=a0004.eevees-search.goods_card.goods_detail.6d454330deb411ef8868c7472ee535c0&amp;skuId=1869200725779705</t>
  </si>
  <si>
    <t>https://www.zcygov.cn/items/2363406271657838?searchType=1&amp;searchTraceId=5dc1289f-ed68-4a88-87a7-702071640eb4&amp;utm=a0004.eevees-search.goods_card.goods_detail.30ca46d0debe11efb4bf5f374ff36ea2&amp;skuId=2363406271653583</t>
  </si>
  <si>
    <t>https://www.zcygov.cn/items/2315516815882070?utm=cart.2ef5001f.0.0.5487fca0dec011efa689476d72fbe7cf</t>
  </si>
  <si>
    <t>https://www.zcygov.cn/items/2046374569239725?searchType=1&amp;searchTraceId=bd64b0f7-680b-4349-807a-261b7cdd0e05&amp;utm=a0004.eevees-search.goods_card.goods_detail.3bf7ba80dec111efba4c915e67de2c2f&amp;skuId=2046374569240551</t>
  </si>
  <si>
    <t>https://www.zcygov.cn/items/2368371941716153?searchType=1&amp;searchTraceId=59797e6c-b8c3-47d0-8bd1-79d3b28ccdc2&amp;utm=a0004.eevees-search.goods_card.goods_detail.2a9a9450dec211efa290a7e5bad42ba6&amp;skuId=2368371941716481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</si>
</sst>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sz val="12"/>
      <color rgb="FF000000"/>
      <name val="等线"/>
      <charset val="134"/>
    </font>
    <font>
      <sz val="11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宋体"/>
      <charset val="134"/>
    </font>
    <font>
      <u/>
      <sz val="10"/>
      <color theme="10"/>
      <name val="等线"/>
      <charset val="134"/>
      <scheme val="minor"/>
    </font>
    <font>
      <u/>
      <sz val="10"/>
      <color rgb="FF800080"/>
      <name val="等线"/>
      <charset val="134"/>
      <scheme val="minor"/>
    </font>
    <font>
      <b/>
      <sz val="10"/>
      <color rgb="FF000000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</cellStyleXfs>
  <cellXfs count="4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0" fontId="2" fillId="0" borderId="4" xfId="0" applyFont="1" applyBorder="1" applyProtection="1">
      <alignment vertical="center"/>
    </xf>
    <xf numFmtId="0" fontId="4" fillId="2" borderId="4" xfId="0" applyFont="1" applyFill="1" applyBorder="1" applyAlignment="1" applyProtection="1">
      <alignment horizontal="center" vertical="center"/>
    </xf>
    <xf numFmtId="0" fontId="4" fillId="2" borderId="4" xfId="0" applyFont="1" applyFill="1" applyBorder="1" applyProtection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4" xfId="0" applyFont="1" applyBorder="1" applyProtection="1">
      <alignment vertical="center"/>
    </xf>
    <xf numFmtId="0" fontId="4" fillId="0" borderId="4" xfId="0" applyFont="1" applyFill="1" applyBorder="1" applyAlignment="1">
      <alignment vertical="center"/>
    </xf>
    <xf numFmtId="0" fontId="4" fillId="0" borderId="4" xfId="0" applyFont="1" applyBorder="1" applyAlignment="1" applyProtection="1">
      <alignment vertical="center" wrapText="1"/>
    </xf>
    <xf numFmtId="0" fontId="4" fillId="0" borderId="4" xfId="0" applyFont="1" applyBorder="1" applyAlignment="1" applyProtection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vertical="center" wrapText="1"/>
    </xf>
    <xf numFmtId="0" fontId="4" fillId="0" borderId="0" xfId="0" applyFont="1">
      <alignment vertical="center"/>
    </xf>
    <xf numFmtId="0" fontId="4" fillId="0" borderId="0" xfId="0" applyFont="1" applyFill="1" applyAlignment="1">
      <alignment vertical="center"/>
    </xf>
    <xf numFmtId="0" fontId="5" fillId="0" borderId="4" xfId="6" applyBorder="1" applyAlignment="1" applyProtection="1">
      <alignment horizontal="center" vertical="center" wrapText="1"/>
    </xf>
    <xf numFmtId="0" fontId="5" fillId="0" borderId="4" xfId="6" applyBorder="1" applyAlignment="1" applyProtection="1">
      <alignment horizontal="center" vertical="center"/>
    </xf>
    <xf numFmtId="0" fontId="6" fillId="0" borderId="4" xfId="6" applyFont="1" applyBorder="1" applyAlignment="1" applyProtection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2" borderId="4" xfId="0" applyFont="1" applyFill="1" applyBorder="1" applyProtection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4" xfId="0" applyFont="1" applyBorder="1" applyAlignment="1" applyProtection="1">
      <alignment vertical="center" wrapText="1"/>
    </xf>
    <xf numFmtId="0" fontId="4" fillId="0" borderId="1" xfId="0" applyFont="1" applyFill="1" applyBorder="1" applyAlignment="1">
      <alignment vertical="center"/>
    </xf>
    <xf numFmtId="0" fontId="6" fillId="0" borderId="5" xfId="6" applyFont="1" applyBorder="1" applyAlignment="1">
      <alignment horizontal="center" vertical="center"/>
    </xf>
    <xf numFmtId="0" fontId="6" fillId="0" borderId="4" xfId="6" applyFont="1" applyBorder="1" applyProtection="1">
      <alignment vertical="center"/>
    </xf>
    <xf numFmtId="0" fontId="6" fillId="0" borderId="4" xfId="6" applyFont="1" applyFill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8" xfId="0" applyFont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4" Type="http://schemas.openxmlformats.org/officeDocument/2006/relationships/image" Target="media/image14.jpeg"/><Relationship Id="rId3" Type="http://schemas.openxmlformats.org/officeDocument/2006/relationships/image" Target="media/image13.jpeg"/><Relationship Id="rId2" Type="http://schemas.openxmlformats.org/officeDocument/2006/relationships/image" Target="media/image12.jpeg"/><Relationship Id="rId1" Type="http://schemas.openxmlformats.org/officeDocument/2006/relationships/image" Target="media/image1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38100</xdr:colOff>
      <xdr:row>8</xdr:row>
      <xdr:rowOff>0</xdr:rowOff>
    </xdr:from>
    <xdr:ext cx="619125" cy="83820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003300" y="4003675"/>
          <a:ext cx="619125" cy="838200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8</xdr:row>
      <xdr:rowOff>0</xdr:rowOff>
    </xdr:from>
    <xdr:ext cx="381000" cy="838200"/>
    <xdr:pic>
      <xdr:nvPicPr>
        <xdr:cNvPr id="4" name="图片 3"/>
        <xdr:cNvPicPr/>
      </xdr:nvPicPr>
      <xdr:blipFill>
        <a:blip r:embed="rId2"/>
        <a:stretch>
          <a:fillRect/>
        </a:stretch>
      </xdr:blipFill>
      <xdr:spPr>
        <a:xfrm>
          <a:off x="2006600" y="4003675"/>
          <a:ext cx="381000" cy="838200"/>
        </a:xfrm>
        <a:prstGeom prst="rect">
          <a:avLst/>
        </a:prstGeom>
      </xdr:spPr>
    </xdr:pic>
    <xdr:clientData/>
  </xdr:oneCellAnchor>
  <xdr:oneCellAnchor>
    <xdr:from>
      <xdr:col>3</xdr:col>
      <xdr:colOff>57150</xdr:colOff>
      <xdr:row>8</xdr:row>
      <xdr:rowOff>0</xdr:rowOff>
    </xdr:from>
    <xdr:ext cx="514350" cy="838200"/>
    <xdr:pic>
      <xdr:nvPicPr>
        <xdr:cNvPr id="5" name="图片 4"/>
        <xdr:cNvPicPr/>
      </xdr:nvPicPr>
      <xdr:blipFill>
        <a:blip r:embed="rId3"/>
        <a:stretch>
          <a:fillRect/>
        </a:stretch>
      </xdr:blipFill>
      <xdr:spPr>
        <a:xfrm>
          <a:off x="2686050" y="4003675"/>
          <a:ext cx="514350" cy="838200"/>
        </a:xfrm>
        <a:prstGeom prst="rect">
          <a:avLst/>
        </a:prstGeom>
      </xdr:spPr>
    </xdr:pic>
    <xdr:clientData/>
  </xdr:oneCellAnchor>
  <xdr:oneCellAnchor>
    <xdr:from>
      <xdr:col>4</xdr:col>
      <xdr:colOff>161925</xdr:colOff>
      <xdr:row>8</xdr:row>
      <xdr:rowOff>0</xdr:rowOff>
    </xdr:from>
    <xdr:ext cx="381000" cy="838200"/>
    <xdr:pic>
      <xdr:nvPicPr>
        <xdr:cNvPr id="6" name="图片 5"/>
        <xdr:cNvPicPr/>
      </xdr:nvPicPr>
      <xdr:blipFill>
        <a:blip r:embed="rId4"/>
        <a:stretch>
          <a:fillRect/>
        </a:stretch>
      </xdr:blipFill>
      <xdr:spPr>
        <a:xfrm>
          <a:off x="3425825" y="4003675"/>
          <a:ext cx="381000" cy="838200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8</xdr:row>
      <xdr:rowOff>0</xdr:rowOff>
    </xdr:from>
    <xdr:ext cx="381000" cy="838200"/>
    <xdr:pic>
      <xdr:nvPicPr>
        <xdr:cNvPr id="8" name="图片 7"/>
        <xdr:cNvPicPr/>
      </xdr:nvPicPr>
      <xdr:blipFill>
        <a:blip r:embed="rId5"/>
        <a:stretch>
          <a:fillRect/>
        </a:stretch>
      </xdr:blipFill>
      <xdr:spPr>
        <a:xfrm>
          <a:off x="4013200" y="4003675"/>
          <a:ext cx="381000" cy="838200"/>
        </a:xfrm>
        <a:prstGeom prst="rect">
          <a:avLst/>
        </a:prstGeom>
      </xdr:spPr>
    </xdr:pic>
    <xdr:clientData/>
  </xdr:oneCellAnchor>
  <xdr:twoCellAnchor editAs="oneCell">
    <xdr:from>
      <xdr:col>10</xdr:col>
      <xdr:colOff>139700</xdr:colOff>
      <xdr:row>8</xdr:row>
      <xdr:rowOff>17780</xdr:rowOff>
    </xdr:from>
    <xdr:to>
      <xdr:col>10</xdr:col>
      <xdr:colOff>451485</xdr:colOff>
      <xdr:row>8</xdr:row>
      <xdr:rowOff>745490</xdr:rowOff>
    </xdr:to>
    <xdr:pic>
      <xdr:nvPicPr>
        <xdr:cNvPr id="11" name="图片 10" descr="微信图片_2025012115390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08900" y="4021455"/>
          <a:ext cx="311785" cy="727710"/>
        </a:xfrm>
        <a:prstGeom prst="rect">
          <a:avLst/>
        </a:prstGeom>
      </xdr:spPr>
    </xdr:pic>
    <xdr:clientData/>
  </xdr:twoCellAnchor>
  <xdr:twoCellAnchor editAs="oneCell">
    <xdr:from>
      <xdr:col>13</xdr:col>
      <xdr:colOff>184150</xdr:colOff>
      <xdr:row>8</xdr:row>
      <xdr:rowOff>6985</xdr:rowOff>
    </xdr:from>
    <xdr:to>
      <xdr:col>13</xdr:col>
      <xdr:colOff>566420</xdr:colOff>
      <xdr:row>8</xdr:row>
      <xdr:rowOff>837565</xdr:rowOff>
    </xdr:to>
    <xdr:pic>
      <xdr:nvPicPr>
        <xdr:cNvPr id="12" name="图片 11" descr="微信图片_2025012115444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369550" y="4010660"/>
          <a:ext cx="382270" cy="830580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8</xdr:row>
      <xdr:rowOff>146050</xdr:rowOff>
    </xdr:from>
    <xdr:to>
      <xdr:col>11</xdr:col>
      <xdr:colOff>603885</xdr:colOff>
      <xdr:row>8</xdr:row>
      <xdr:rowOff>683260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655050" y="4149725"/>
          <a:ext cx="518160" cy="53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177800</xdr:colOff>
      <xdr:row>8</xdr:row>
      <xdr:rowOff>127000</xdr:rowOff>
    </xdr:from>
    <xdr:to>
      <xdr:col>12</xdr:col>
      <xdr:colOff>695960</xdr:colOff>
      <xdr:row>8</xdr:row>
      <xdr:rowOff>664210</xdr:rowOff>
    </xdr:to>
    <xdr:pic>
      <xdr:nvPicPr>
        <xdr:cNvPr id="13" name="图片 1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458325" y="4130675"/>
          <a:ext cx="518160" cy="5372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34925</xdr:colOff>
      <xdr:row>8</xdr:row>
      <xdr:rowOff>102870</xdr:rowOff>
    </xdr:from>
    <xdr:to>
      <xdr:col>15</xdr:col>
      <xdr:colOff>624205</xdr:colOff>
      <xdr:row>8</xdr:row>
      <xdr:rowOff>692150</xdr:rowOff>
    </xdr:to>
    <xdr:pic>
      <xdr:nvPicPr>
        <xdr:cNvPr id="14" name="图片 1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1642725" y="4106545"/>
          <a:ext cx="589280" cy="589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104775</xdr:colOff>
      <xdr:row>8</xdr:row>
      <xdr:rowOff>112395</xdr:rowOff>
    </xdr:from>
    <xdr:to>
      <xdr:col>14</xdr:col>
      <xdr:colOff>565785</xdr:colOff>
      <xdr:row>8</xdr:row>
      <xdr:rowOff>737870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001375" y="4116070"/>
          <a:ext cx="461010" cy="6254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www.zcygov.cn/items/1424235201643476?utm=cart.2ef5001f.0.0.7a786430deb211efb59f9bf79c5e86ad" TargetMode="External"/><Relationship Id="rId8" Type="http://schemas.openxmlformats.org/officeDocument/2006/relationships/hyperlink" Target="https://www.zcygov.cn/items/1885058818783206?searchType=1&amp;searchTraceId=6d7f6c83-98a9-4248-a2a7-4c1f7dce6fdc&amp;utm=a0004.eevees-search.goods_card.goods_detail.e8b60cb0deb011ef9c406ddda0107ac5&amp;skuId=1885058818781748" TargetMode="External"/><Relationship Id="rId7" Type="http://schemas.openxmlformats.org/officeDocument/2006/relationships/hyperlink" Target="https://www.zcygov.cn/items/1676514500662836?searchType=1&amp;searchTraceId=15765877-0452-4350-bc2c-56296b442387&amp;utm=a0004.eevees-search.goods_card.goods_detail.f85c5b20deaf11ef8bd369005e50da54&amp;skuId=1770803209569552" TargetMode="External"/><Relationship Id="rId6" Type="http://schemas.openxmlformats.org/officeDocument/2006/relationships/hyperlink" Target="https://www.zcygov.cn/items/2377841438631650?searchType=1&amp;searchTraceId=fda05c9d-6235-4b29-84f9-66420be3b0e2&amp;utm=a0004.eevees-search.goods_card.goods_detail.266c4e90deaf11ef9f26ad75d5581123&amp;skuId=2377841438634164" TargetMode="External"/><Relationship Id="rId5" Type="http://schemas.openxmlformats.org/officeDocument/2006/relationships/hyperlink" Target="https://www.zcygov.cn/items/1727453232223460?searchType=1&amp;searchTraceId=2c7ef52b-a01b-4c73-b31a-85d6984e6366&amp;utm=a0004.eevees-search.goods_card.goods_detail.be82e5a0deae11ef8feb9dca8ba189cc&amp;skuId=1727453232223690" TargetMode="External"/><Relationship Id="rId4" Type="http://schemas.openxmlformats.org/officeDocument/2006/relationships/hyperlink" Target="https://www.zcygov.cn/items/2081009420419307?searchType=1&amp;searchTraceId=7b988b48-d160-4bb4-8496-e3d4cb65552a&amp;utm=a0004.eevees-search.goods_card.goods_detail.1464a270deae11efa11da79e0825ca2e&amp;skuId=2081009420420088" TargetMode="External"/><Relationship Id="rId3" Type="http://schemas.openxmlformats.org/officeDocument/2006/relationships/hyperlink" Target="https://www.zcygov.cn/items/1886902601274579?searchType=1&amp;searchTraceId=52251e08-6597-40ab-b3b5-5016bd2cd3d5&amp;utm=a0004.eevees-search.goods_card.goods_detail.796fc010dead11efbb7fb545dd6a2079&amp;skuId=1886902601265297" TargetMode="External"/><Relationship Id="rId2" Type="http://schemas.openxmlformats.org/officeDocument/2006/relationships/hyperlink" Target="https://www.zcygov.cn/items/59743080?searchType=1&amp;searchTraceId=e499683c-d3cc-4044-a3dd-62b2555c695b&amp;utm=a0004.eevees-search.goods_card.goods_detail.22ef3290deab11ef9bf795a4ad1e94ec&amp;skuId=2090890613486696" TargetMode="External"/><Relationship Id="rId14" Type="http://schemas.openxmlformats.org/officeDocument/2006/relationships/hyperlink" Target="https://www.zcygov.cn/items/2368371941716153?searchType=1&amp;searchTraceId=59797e6c-b8c3-47d0-8bd1-79d3b28ccdc2&amp;utm=a0004.eevees-search.goods_card.goods_detail.2a9a9450dec211efa290a7e5bad42ba6&amp;skuId=2368371941716481" TargetMode="External"/><Relationship Id="rId13" Type="http://schemas.openxmlformats.org/officeDocument/2006/relationships/hyperlink" Target="https://www.zcygov.cn/items/2046374569239725?searchType=1&amp;searchTraceId=bd64b0f7-680b-4349-807a-261b7cdd0e05&amp;utm=a0004.eevees-search.goods_card.goods_detail.3bf7ba80dec111efba4c915e67de2c2f&amp;skuId=2046374569240551" TargetMode="External"/><Relationship Id="rId12" Type="http://schemas.openxmlformats.org/officeDocument/2006/relationships/hyperlink" Target="https://www.zcygov.cn/items/2315516815882070?utm=cart.2ef5001f.0.0.5487fca0dec011efa689476d72fbe7cf" TargetMode="External"/><Relationship Id="rId11" Type="http://schemas.openxmlformats.org/officeDocument/2006/relationships/hyperlink" Target="https://www.zcygov.cn/items/2363406271657838?searchType=1&amp;searchTraceId=5dc1289f-ed68-4a88-87a7-702071640eb4&amp;utm=a0004.eevees-search.goods_card.goods_detail.30ca46d0debe11efb4bf5f374ff36ea2&amp;skuId=2363406271653583" TargetMode="External"/><Relationship Id="rId10" Type="http://schemas.openxmlformats.org/officeDocument/2006/relationships/hyperlink" Target="https://www.zcygov.cn/items/1869200725774863?searchType=1&amp;searchTraceId=002aa777-da30-48a1-8ebe-2b67c329c1c1&amp;utm=a0004.eevees-search.goods_card.goods_detail.6d454330deb411ef8868c7472ee535c0&amp;skuId=1869200725779705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W11"/>
  <sheetViews>
    <sheetView tabSelected="1" topLeftCell="A2" workbookViewId="0">
      <selection activeCell="Q3" sqref="Q3:Q10"/>
    </sheetView>
  </sheetViews>
  <sheetFormatPr defaultColWidth="9" defaultRowHeight="14.1" customHeight="1"/>
  <cols>
    <col min="1" max="1" width="12.6666666666667" style="2" customWidth="1"/>
    <col min="2" max="2" width="10.6666666666667" style="2" customWidth="1"/>
    <col min="3" max="3" width="11.1666666666667" style="2" customWidth="1"/>
    <col min="4" max="4" width="8.33333333333333" style="2" customWidth="1"/>
    <col min="5" max="6" width="9.33333333333333" style="1" customWidth="1"/>
    <col min="7" max="7" width="9.83333333333333" style="1" customWidth="1"/>
    <col min="8" max="10" width="9.33333333333333" style="3" customWidth="1"/>
    <col min="11" max="11" width="13.125" style="3" customWidth="1"/>
    <col min="12" max="12" width="9.33333333333333" style="3" customWidth="1"/>
    <col min="13" max="13" width="11.875" style="3" customWidth="1"/>
    <col min="14" max="15" width="9.33333333333333" style="3" customWidth="1"/>
    <col min="16" max="16" width="9.33333333333333" style="1" customWidth="1"/>
    <col min="17" max="17" width="13.5" style="1" customWidth="1"/>
  </cols>
  <sheetData>
    <row r="1" ht="25.5" customHeight="1" spans="1:17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ht="83" customHeight="1" spans="1:17">
      <c r="A2" s="5" t="s">
        <v>1</v>
      </c>
      <c r="B2" s="6" t="s">
        <v>2</v>
      </c>
      <c r="C2" s="7"/>
      <c r="D2" s="7"/>
      <c r="E2" s="7"/>
      <c r="F2" s="8"/>
      <c r="G2" s="5" t="s">
        <v>3</v>
      </c>
      <c r="H2" s="9"/>
      <c r="I2" s="9"/>
      <c r="J2" s="9"/>
      <c r="K2" s="30" t="s">
        <v>4</v>
      </c>
      <c r="L2" s="31"/>
      <c r="M2" s="31"/>
      <c r="N2" s="31"/>
      <c r="O2" s="31"/>
      <c r="P2" s="15"/>
      <c r="Q2" s="15" t="s">
        <v>5</v>
      </c>
    </row>
    <row r="3" ht="48.95" customHeight="1" spans="1:17">
      <c r="A3" s="10" t="s">
        <v>6</v>
      </c>
      <c r="B3" s="11" t="s">
        <v>7</v>
      </c>
      <c r="C3" s="11" t="s">
        <v>8</v>
      </c>
      <c r="D3" s="11" t="s">
        <v>9</v>
      </c>
      <c r="E3" s="11" t="s">
        <v>10</v>
      </c>
      <c r="F3" s="12" t="s">
        <v>11</v>
      </c>
      <c r="G3" s="13" t="s">
        <v>12</v>
      </c>
      <c r="H3" s="14" t="s">
        <v>13</v>
      </c>
      <c r="I3" s="14" t="s">
        <v>14</v>
      </c>
      <c r="J3" s="32" t="s">
        <v>15</v>
      </c>
      <c r="K3" s="33" t="s">
        <v>16</v>
      </c>
      <c r="L3" s="34" t="s">
        <v>17</v>
      </c>
      <c r="M3" s="34" t="s">
        <v>17</v>
      </c>
      <c r="N3" s="34" t="s">
        <v>17</v>
      </c>
      <c r="O3" s="13" t="s">
        <v>18</v>
      </c>
      <c r="P3" s="14" t="s">
        <v>19</v>
      </c>
      <c r="Q3" s="44">
        <f>SUM(B6:P6)</f>
        <v>1190</v>
      </c>
    </row>
    <row r="4" s="1" customFormat="1" ht="24.95" customHeight="1" spans="1:17">
      <c r="A4" s="5" t="s">
        <v>20</v>
      </c>
      <c r="B4" s="15">
        <v>20</v>
      </c>
      <c r="C4" s="15">
        <v>4</v>
      </c>
      <c r="D4" s="15">
        <v>2</v>
      </c>
      <c r="E4" s="15">
        <v>1</v>
      </c>
      <c r="F4" s="15">
        <v>1</v>
      </c>
      <c r="G4" s="16">
        <v>2</v>
      </c>
      <c r="H4" s="16">
        <v>2</v>
      </c>
      <c r="I4" s="16">
        <v>10</v>
      </c>
      <c r="J4" s="35">
        <v>1</v>
      </c>
      <c r="K4" s="36">
        <v>1</v>
      </c>
      <c r="L4" s="15">
        <v>1</v>
      </c>
      <c r="M4" s="15">
        <v>1</v>
      </c>
      <c r="N4" s="15">
        <v>1</v>
      </c>
      <c r="O4" s="16">
        <v>1</v>
      </c>
      <c r="P4" s="16">
        <v>1</v>
      </c>
      <c r="Q4" s="45"/>
    </row>
    <row r="5" s="1" customFormat="1" ht="24.95" customHeight="1" spans="1:17">
      <c r="A5" s="5" t="s">
        <v>21</v>
      </c>
      <c r="B5" s="15">
        <v>3</v>
      </c>
      <c r="C5" s="15">
        <v>20</v>
      </c>
      <c r="D5" s="15">
        <v>20</v>
      </c>
      <c r="E5" s="15">
        <v>10</v>
      </c>
      <c r="F5" s="17">
        <v>50</v>
      </c>
      <c r="G5" s="16">
        <v>25</v>
      </c>
      <c r="H5" s="16">
        <v>30</v>
      </c>
      <c r="I5" s="16">
        <v>3</v>
      </c>
      <c r="J5" s="35">
        <v>40</v>
      </c>
      <c r="K5" s="36">
        <v>40</v>
      </c>
      <c r="L5" s="15">
        <v>180</v>
      </c>
      <c r="M5" s="15">
        <v>250</v>
      </c>
      <c r="N5" s="15">
        <v>200</v>
      </c>
      <c r="O5" s="16">
        <v>70</v>
      </c>
      <c r="P5" s="16">
        <v>30</v>
      </c>
      <c r="Q5" s="45"/>
    </row>
    <row r="6" s="1" customFormat="1" ht="24.95" customHeight="1" spans="1:17">
      <c r="A6" s="5" t="s">
        <v>22</v>
      </c>
      <c r="B6" s="15">
        <f>B5*B4</f>
        <v>60</v>
      </c>
      <c r="C6" s="15">
        <f>C5*C4</f>
        <v>80</v>
      </c>
      <c r="D6" s="15">
        <f>D5*D4</f>
        <v>40</v>
      </c>
      <c r="E6" s="15">
        <f>E5*E4</f>
        <v>10</v>
      </c>
      <c r="F6" s="15">
        <f t="shared" ref="F6:K6" si="0">F5*F4</f>
        <v>50</v>
      </c>
      <c r="G6" s="15">
        <f t="shared" si="0"/>
        <v>50</v>
      </c>
      <c r="H6" s="15">
        <f t="shared" si="0"/>
        <v>60</v>
      </c>
      <c r="I6" s="15">
        <f t="shared" si="0"/>
        <v>30</v>
      </c>
      <c r="J6" s="5">
        <f t="shared" si="0"/>
        <v>40</v>
      </c>
      <c r="K6" s="30">
        <f t="shared" si="0"/>
        <v>40</v>
      </c>
      <c r="L6" s="15">
        <f>L4*L5</f>
        <v>180</v>
      </c>
      <c r="M6" s="15">
        <f>M4*M5</f>
        <v>250</v>
      </c>
      <c r="N6" s="15">
        <f>N4*N5</f>
        <v>200</v>
      </c>
      <c r="O6" s="15">
        <f>O4*O5</f>
        <v>70</v>
      </c>
      <c r="P6" s="15">
        <f>P4*P5</f>
        <v>30</v>
      </c>
      <c r="Q6" s="45"/>
    </row>
    <row r="7" ht="24.95" customHeight="1" spans="1:17">
      <c r="A7" s="5" t="s">
        <v>23</v>
      </c>
      <c r="B7" s="18" t="s">
        <v>24</v>
      </c>
      <c r="C7" s="18" t="s">
        <v>24</v>
      </c>
      <c r="D7" s="18" t="s">
        <v>25</v>
      </c>
      <c r="E7" s="15" t="s">
        <v>26</v>
      </c>
      <c r="F7" s="18" t="s">
        <v>27</v>
      </c>
      <c r="G7" s="19" t="s">
        <v>28</v>
      </c>
      <c r="H7" s="18" t="s">
        <v>25</v>
      </c>
      <c r="I7" s="18" t="s">
        <v>25</v>
      </c>
      <c r="J7" s="18" t="s">
        <v>27</v>
      </c>
      <c r="K7" s="37" t="s">
        <v>29</v>
      </c>
      <c r="L7" s="15" t="s">
        <v>30</v>
      </c>
      <c r="M7" s="15" t="s">
        <v>30</v>
      </c>
      <c r="N7" s="15" t="s">
        <v>31</v>
      </c>
      <c r="O7" s="19" t="s">
        <v>32</v>
      </c>
      <c r="P7" s="16" t="s">
        <v>33</v>
      </c>
      <c r="Q7" s="45"/>
    </row>
    <row r="8" ht="58" customHeight="1" spans="1:17">
      <c r="A8" s="5" t="s">
        <v>34</v>
      </c>
      <c r="B8" s="15" t="s">
        <v>35</v>
      </c>
      <c r="C8" s="15" t="s">
        <v>36</v>
      </c>
      <c r="D8" s="20" t="s">
        <v>37</v>
      </c>
      <c r="E8" s="21" t="s">
        <v>38</v>
      </c>
      <c r="F8" s="21" t="s">
        <v>39</v>
      </c>
      <c r="G8" s="22" t="s">
        <v>40</v>
      </c>
      <c r="H8" s="23" t="s">
        <v>41</v>
      </c>
      <c r="I8" s="16" t="s">
        <v>42</v>
      </c>
      <c r="J8" s="38" t="s">
        <v>43</v>
      </c>
      <c r="K8" s="38" t="s">
        <v>44</v>
      </c>
      <c r="L8" s="18" t="s">
        <v>45</v>
      </c>
      <c r="M8" s="18" t="s">
        <v>46</v>
      </c>
      <c r="N8" s="39" t="s">
        <v>47</v>
      </c>
      <c r="O8" s="23" t="s">
        <v>48</v>
      </c>
      <c r="P8" s="22" t="s">
        <v>49</v>
      </c>
      <c r="Q8" s="45"/>
    </row>
    <row r="9" ht="66.95" customHeight="1" spans="1:23">
      <c r="A9" s="15" t="s">
        <v>50</v>
      </c>
      <c r="B9" s="24" t="s">
        <v>51</v>
      </c>
      <c r="C9" s="15"/>
      <c r="D9" s="15" t="s">
        <v>51</v>
      </c>
      <c r="E9" s="15"/>
      <c r="F9" s="18" t="s">
        <v>51</v>
      </c>
      <c r="G9" s="25" t="str">
        <f>_xlfn.DISPIMG("ID_40C0D4330FAE429984520A680F33D9B2",1)</f>
        <v>=DISPIMG("ID_40C0D4330FAE429984520A680F33D9B2",1)</v>
      </c>
      <c r="H9" s="19" t="str">
        <f>_xlfn.DISPIMG("ID_384746F5912F484AA532250145E328B5",1)</f>
        <v>=DISPIMG("ID_384746F5912F484AA532250145E328B5",1)</v>
      </c>
      <c r="I9" s="16" t="str">
        <f>_xlfn.DISPIMG("ID_37F730B35F6842A0876577C7F68A91BF",1)</f>
        <v>=DISPIMG("ID_37F730B35F6842A0876577C7F68A91BF",1)</v>
      </c>
      <c r="J9" s="40" t="str">
        <f>_xlfn.DISPIMG("ID_38A6460489A44C4682FFD1D5E48B125A",1)</f>
        <v>=DISPIMG("ID_38A6460489A44C4682FFD1D5E48B125A",1)</v>
      </c>
      <c r="K9" s="41"/>
      <c r="L9" s="42"/>
      <c r="M9" s="18" t="s">
        <v>51</v>
      </c>
      <c r="N9" s="18"/>
      <c r="O9" s="16"/>
      <c r="P9" s="43"/>
      <c r="Q9" s="45"/>
      <c r="R9" s="46"/>
      <c r="S9" s="46"/>
      <c r="T9" s="46"/>
      <c r="U9" s="46"/>
      <c r="V9" s="46"/>
      <c r="W9" s="46"/>
    </row>
    <row r="10" ht="45" customHeight="1" spans="1:17">
      <c r="A10" s="5" t="s">
        <v>52</v>
      </c>
      <c r="B10" s="26" t="s">
        <v>53</v>
      </c>
      <c r="C10" s="27" t="s">
        <v>54</v>
      </c>
      <c r="D10" s="27" t="s">
        <v>55</v>
      </c>
      <c r="E10" s="27" t="s">
        <v>56</v>
      </c>
      <c r="F10" s="28" t="s">
        <v>57</v>
      </c>
      <c r="G10" s="26" t="s">
        <v>58</v>
      </c>
      <c r="H10" s="26" t="s">
        <v>59</v>
      </c>
      <c r="I10" s="26" t="s">
        <v>60</v>
      </c>
      <c r="J10" s="28" t="s">
        <v>57</v>
      </c>
      <c r="K10" s="26" t="s">
        <v>61</v>
      </c>
      <c r="L10" s="26" t="s">
        <v>62</v>
      </c>
      <c r="M10" s="26" t="s">
        <v>62</v>
      </c>
      <c r="N10" s="26" t="s">
        <v>63</v>
      </c>
      <c r="O10" s="26" t="s">
        <v>64</v>
      </c>
      <c r="P10" s="26" t="s">
        <v>65</v>
      </c>
      <c r="Q10" s="47"/>
    </row>
    <row r="11" customHeight="1" spans="1:17">
      <c r="A11" s="24"/>
      <c r="B11" s="24"/>
      <c r="C11" s="24"/>
      <c r="D11" s="24"/>
      <c r="E11" s="24"/>
      <c r="F11" s="24"/>
      <c r="G11" s="24"/>
      <c r="H11" s="29"/>
      <c r="I11" s="29"/>
      <c r="J11" s="29"/>
      <c r="K11" s="29"/>
      <c r="L11" s="29"/>
      <c r="M11" s="29"/>
      <c r="N11" s="29"/>
      <c r="O11" s="29"/>
      <c r="P11" s="24"/>
      <c r="Q11" s="24"/>
    </row>
  </sheetData>
  <mergeCells count="4">
    <mergeCell ref="A1:Q1"/>
    <mergeCell ref="B2:F2"/>
    <mergeCell ref="G2:J2"/>
    <mergeCell ref="Q3:Q10"/>
  </mergeCells>
  <hyperlinks>
    <hyperlink ref="B10" r:id="rId2" display="https://www.zcygov.cn/items/59743080?searchType=1&amp;searchTraceId=e499683c-d3cc-4044-a3dd-62b2555c695b&amp;utm=a0004.eevees-search.goods_card.goods_detail.22ef3290deab11ef9bf795a4ad1e94ec&amp;skuId=2090890613486696"/>
    <hyperlink ref="C10" r:id="rId3" display="https://www.zcygov.cn/items/1886902601274579?searchType=1&amp;searchTraceId=52251e08-6597-40ab-b3b5-5016bd2cd3d5&amp;utm=a0004.eevees-search.goods_card.goods_detail.796fc010dead11efbb7fb545dd6a2079&amp;skuId=1886902601265297"/>
    <hyperlink ref="D10" r:id="rId4" display="https://www.zcygov.cn/items/2081009420419307?searchType=1&amp;searchTraceId=7b988b48-d160-4bb4-8496-e3d4cb65552a&amp;utm=a0004.eevees-search.goods_card.goods_detail.1464a270deae11efa11da79e0825ca2e&amp;skuId=2081009420420088"/>
    <hyperlink ref="E10" r:id="rId5" display="https://www.zcygov.cn/items/1727453232223460?searchType=1&amp;searchTraceId=2c7ef52b-a01b-4c73-b31a-85d6984e6366&amp;utm=a0004.eevees-search.goods_card.goods_detail.be82e5a0deae11ef8feb9dca8ba189cc&amp;skuId=1727453232223690"/>
    <hyperlink ref="F10" r:id="rId6" display="https://www.zcygov.cn/items/2377841438631650?searchType=1&amp;searchTraceId=fda05c9d-6235-4b29-84f9-66420be3b0e2&amp;utm=a0004.eevees-search.goods_card.goods_detail.266c4e90deaf11ef9f26ad75d5581123&amp;skuId=2377841438634164"/>
    <hyperlink ref="G10" r:id="rId7" display="https://www.zcygov.cn/items/1676514500662836?searchType=1&amp;searchTraceId=15765877-0452-4350-bc2c-56296b442387&amp;utm=a0004.eevees-search.goods_card.goods_detail.f85c5b20deaf11ef8bd369005e50da54&amp;skuId=1770803209569552"/>
    <hyperlink ref="H10" r:id="rId8" display="https://www.zcygov.cn/items/1885058818783206?searchType=1&amp;searchTraceId=6d7f6c83-98a9-4248-a2a7-4c1f7dce6fdc&amp;utm=a0004.eevees-search.goods_card.goods_detail.e8b60cb0deb011ef9c406ddda0107ac5&amp;skuId=1885058818781748"/>
    <hyperlink ref="I10" r:id="rId9" display="https://www.zcygov.cn/items/1424235201643476?utm=cart.2ef5001f.0.0.7a786430deb211efb59f9bf79c5e86ad"/>
    <hyperlink ref="J10" r:id="rId6" display="https://www.zcygov.cn/items/2377841438631650?searchType=1&amp;searchTraceId=fda05c9d-6235-4b29-84f9-66420be3b0e2&amp;utm=a0004.eevees-search.goods_card.goods_detail.266c4e90deaf11ef9f26ad75d5581123&amp;skuId=2377841438634164"/>
    <hyperlink ref="K10" r:id="rId10" display="https://www.zcygov.cn/items/1869200725774863?searchType=1&amp;searchTraceId=002aa777-da30-48a1-8ebe-2b67c329c1c1&amp;utm=a0004.eevees-search.goods_card.goods_detail.6d454330deb411ef8868c7472ee535c0&amp;skuId=1869200725779705"/>
    <hyperlink ref="L10" r:id="rId11" display="https://www.zcygov.cn/items/2363406271657838?searchType=1&amp;searchTraceId=5dc1289f-ed68-4a88-87a7-702071640eb4&amp;utm=a0004.eevees-search.goods_card.goods_detail.30ca46d0debe11efb4bf5f374ff36ea2&amp;skuId=2363406271653583"/>
    <hyperlink ref="M10" r:id="rId11" display="https://www.zcygov.cn/items/2363406271657838?searchType=1&amp;searchTraceId=5dc1289f-ed68-4a88-87a7-702071640eb4&amp;utm=a0004.eevees-search.goods_card.goods_detail.30ca46d0debe11efb4bf5f374ff36ea2&amp;skuId=2363406271653583"/>
    <hyperlink ref="N10" r:id="rId12" display="https://www.zcygov.cn/items/2315516815882070?utm=cart.2ef5001f.0.0.5487fca0dec011efa689476d72fbe7cf"/>
    <hyperlink ref="O10" r:id="rId13" display="https://www.zcygov.cn/items/2046374569239725?searchType=1&amp;searchTraceId=bd64b0f7-680b-4349-807a-261b7cdd0e05&amp;utm=a0004.eevees-search.goods_card.goods_detail.3bf7ba80dec111efba4c915e67de2c2f&amp;skuId=2046374569240551"/>
    <hyperlink ref="P10" r:id="rId14" display="https://www.zcygov.cn/items/2368371941716153?searchType=1&amp;searchTraceId=59797e6c-b8c3-47d0-8bd1-79d3b28ccdc2&amp;utm=a0004.eevees-search.goods_card.goods_detail.2a9a9450dec211efa290a7e5bad42ba6&amp;skuId=2368371941716481"/>
  </hyperlinks>
  <pageMargins left="0.7" right="0.7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有品牌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晨晨</cp:lastModifiedBy>
  <dcterms:created xsi:type="dcterms:W3CDTF">2006-09-16T00:00:00Z</dcterms:created>
  <dcterms:modified xsi:type="dcterms:W3CDTF">2025-01-30T05:02:57Z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ED77D43FEB75408EACA2B0333128F245_13</vt:lpwstr>
  </property>
</Properties>
</file>