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07FC50B60A8F4349B4D1B3A7BE7835B9" descr="/Users/fangshuxian/Desktop/WechatIMG4608.jpgWechatIMG4608"/>
        <xdr:cNvPicPr>
          <a:picLocks noChangeAspect="1"/>
        </xdr:cNvPicPr>
      </xdr:nvPicPr>
      <xdr:blipFill>
        <a:blip r:embed="rId1"/>
        <a:srcRect l="3490" t="-26" r="3490" b="26"/>
        <a:stretch>
          <a:fillRect/>
        </a:stretch>
      </xdr:blipFill>
      <xdr:spPr>
        <a:xfrm>
          <a:off x="5565140" y="2171700"/>
          <a:ext cx="1144270" cy="120840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<sst xmlns="http://schemas.openxmlformats.org/spreadsheetml/2006/main" count="163" uniqueCount="94">
  <si>
    <t>东江幼儿园文化体验材料采购方案（一）20250220</t>
  </si>
  <si>
    <t>序号</t>
  </si>
  <si>
    <t>物品名称</t>
  </si>
  <si>
    <t>品牌</t>
  </si>
  <si>
    <t>规格型号（颜色）</t>
  </si>
  <si>
    <t>单位</t>
  </si>
  <si>
    <t>数量</t>
  </si>
  <si>
    <t>单价</t>
  </si>
  <si>
    <t>小计</t>
  </si>
  <si>
    <t>商品图片</t>
  </si>
  <si>
    <t>正方形棉布</t>
  </si>
  <si>
    <t>无品牌</t>
  </si>
  <si>
    <t>30*30cm高密度(纯棉锁边)</t>
  </si>
  <si>
    <t>块</t>
  </si>
  <si>
    <t>场馆——扎染</t>
  </si>
  <si>
    <t>长棉布</t>
  </si>
  <si>
    <t>纯棉白布宽1.9米</t>
  </si>
  <si>
    <t>米</t>
  </si>
  <si>
    <t>明矾（草木染媒染剂）</t>
  </si>
  <si>
    <t>明矾500ml</t>
  </si>
  <si>
    <t>瓶</t>
  </si>
  <si>
    <t>乐萌扎染染颜料大瓶染料</t>
  </si>
  <si>
    <t>苔绿（250ml）</t>
  </si>
  <si>
    <t>大雁扎染专用染料diy手工冷水染</t>
  </si>
  <si>
    <t>香草绿250ml/大瓶         墨绿250ml/大瓶       各3</t>
  </si>
  <si>
    <t>浓缩扎染液</t>
  </si>
  <si>
    <t>浓缩扎染液（浓缩染料加满水稀释成250ml）            玫红、天蓝色、紫色、桔黄、艳绿、棕色、橙色、大红 各2瓶</t>
  </si>
  <si>
    <t>过滤布</t>
  </si>
  <si>
    <t>细纱30*30厘米（2片）</t>
  </si>
  <si>
    <t>片</t>
  </si>
  <si>
    <t>过滤网</t>
  </si>
  <si>
    <t>加大号40*16cm</t>
  </si>
  <si>
    <t>个</t>
  </si>
  <si>
    <t>书袋</t>
  </si>
  <si>
    <t>30*30cm卡其色格子B款</t>
  </si>
  <si>
    <t>教学活动</t>
  </si>
  <si>
    <t>大肠发圈</t>
  </si>
  <si>
    <t>白色</t>
  </si>
  <si>
    <t>件</t>
  </si>
  <si>
    <t>仿竹绣棚</t>
  </si>
  <si>
    <t>仿竹绣棚外径16厘米（内径14.5厘米）               仿竹绣棚外径27厘米（内径25.5厘米）               各3件</t>
  </si>
  <si>
    <t>大染缸</t>
  </si>
  <si>
    <t>加厚土釉装水约30斤</t>
  </si>
  <si>
    <t>牛皮纸袋</t>
  </si>
  <si>
    <t>收纳小能手               大32*18*11cm            中24*13*8cm             小18*9*5.5              各20个装</t>
  </si>
  <si>
    <t>份</t>
  </si>
  <si>
    <t>场馆——扎染/草药</t>
  </si>
  <si>
    <t>绿色褶皱纸蝴蝶道具摆件</t>
  </si>
  <si>
    <t>80cm 60cm各1</t>
  </si>
  <si>
    <t>大厅</t>
  </si>
  <si>
    <t>雪纺纱幔</t>
  </si>
  <si>
    <t xml:space="preserve">深绿色1.5*2m（1块）          墨绿色纱幔淡茶绿1.6*1m（1块）             牛油果绿1*1.6m（2块）        欧碧绿1.6*1m （3块）         石绿色1.6*1m （3块）         渐变绿色3*1.6m （1块）       奶油绿3*1.5m（1块）   </t>
  </si>
  <si>
    <t>仿真苔藓</t>
  </si>
  <si>
    <t>深绿色500克              浅绿色500克</t>
  </si>
  <si>
    <t>纸灯笼</t>
  </si>
  <si>
    <t>蒂芙尼兰25cm、翠绿25cm、绿色25cm、浅绿20cm、蒂芙尼兰15cm各一</t>
  </si>
  <si>
    <t>组</t>
  </si>
  <si>
    <t>挂饰</t>
  </si>
  <si>
    <t>拉菲草垫套组【A＋B＋C＋D＋G】</t>
  </si>
  <si>
    <t>包装组</t>
  </si>
  <si>
    <t>明信片</t>
  </si>
  <si>
    <t>百合圣经 30张 明信片 盒装 尺寸：14.2*10.2cm</t>
  </si>
  <si>
    <t>贴纸</t>
  </si>
  <si>
    <t>200个牛皮纸</t>
  </si>
  <si>
    <t>多格实木收纳盒</t>
  </si>
  <si>
    <t>四宫格、九宫格各3个</t>
  </si>
  <si>
    <t xml:space="preserve"> 麻绳 </t>
  </si>
  <si>
    <t>粗约3mm 长约200m</t>
  </si>
  <si>
    <t>卷</t>
  </si>
  <si>
    <t>牛皮防油纸袋</t>
  </si>
  <si>
    <t>加厚防油款【小号】30个装</t>
  </si>
  <si>
    <t>牛皮纸抽屉</t>
  </si>
  <si>
    <t xml:space="preserve"> 小二层四抽（票据文具首饰）</t>
  </si>
  <si>
    <t>滴管</t>
  </si>
  <si>
    <t>10ml</t>
  </si>
  <si>
    <t>亚麻布</t>
  </si>
  <si>
    <t>120*170cm，米色</t>
  </si>
  <si>
    <t>烧杯</t>
  </si>
  <si>
    <t>100ml</t>
  </si>
  <si>
    <t>玻璃罐</t>
  </si>
  <si>
    <t>艾草手工皂</t>
  </si>
  <si>
    <t>艾草薄荷</t>
  </si>
  <si>
    <t>气球拱门</t>
  </si>
  <si>
    <t>雏菊拱门 黄色系款式A（具体数量要求见图片所示）</t>
  </si>
  <si>
    <t>套</t>
  </si>
  <si>
    <t>气球</t>
  </si>
  <si>
    <t>白色+马卡龙黄色（10寸各一百个）</t>
  </si>
  <si>
    <t>包</t>
  </si>
  <si>
    <t>中药碾子</t>
  </si>
  <si>
    <t>多功能中药碾子生铁</t>
  </si>
  <si>
    <t>彩烙纸</t>
  </si>
  <si>
    <t>炭黑、绿色、赭红各3张（全开787*1092cm）</t>
  </si>
  <si>
    <t>张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</si>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</sst>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1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name val="宋体"/>
      <charset val="134"/>
    </font>
    <font>
      <sz val="10.5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z val="10"/>
      <color theme="1"/>
      <name val="宋体"/>
      <charset val="134"/>
      <scheme val="minor"/>
    </font>
    <font>
      <sz val="11"/>
      <color indexed="8"/>
      <name val="宋体"/>
      <charset val="134"/>
    </font>
    <font>
      <sz val="12"/>
      <color rgb="FF404040"/>
      <name val="Microsoft YaHei"/>
      <charset val="134"/>
    </font>
    <font>
      <sz val="12"/>
      <color indexed="8"/>
      <name val="等线"/>
      <charset val="134"/>
    </font>
    <font>
      <b/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indexed="0"/>
      </bottom>
      <diagonal/>
    </border>
    <border>
      <left/>
      <right/>
      <top style="thin">
        <color auto="1"/>
      </top>
      <bottom style="thin">
        <color indexed="0"/>
      </bottom>
      <diagonal/>
    </border>
    <border>
      <left/>
      <right style="thin">
        <color auto="1"/>
      </right>
      <top style="thin">
        <color auto="1"/>
      </top>
      <bottom style="thin">
        <color indexed="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3" borderId="11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4" borderId="14" applyNumberFormat="0" applyAlignment="0" applyProtection="0">
      <alignment vertical="center"/>
    </xf>
    <xf numFmtId="0" fontId="21" fillId="5" borderId="15" applyNumberFormat="0" applyAlignment="0" applyProtection="0">
      <alignment vertical="center"/>
    </xf>
    <xf numFmtId="0" fontId="22" fillId="5" borderId="14" applyNumberFormat="0" applyAlignment="0" applyProtection="0">
      <alignment vertical="center"/>
    </xf>
    <xf numFmtId="0" fontId="23" fillId="6" borderId="16" applyNumberFormat="0" applyAlignment="0" applyProtection="0">
      <alignment vertical="center"/>
    </xf>
    <xf numFmtId="0" fontId="24" fillId="0" borderId="17" applyNumberFormat="0" applyFill="0" applyAlignment="0" applyProtection="0">
      <alignment vertical="center"/>
    </xf>
    <xf numFmtId="0" fontId="25" fillId="0" borderId="18" applyNumberFormat="0" applyFill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</cellStyleXfs>
  <cellXfs count="60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0" fillId="2" borderId="0" xfId="0" applyFill="1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Fill="1">
      <alignment vertical="center"/>
    </xf>
    <xf numFmtId="0" fontId="1" fillId="0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 wrapText="1"/>
    </xf>
    <xf numFmtId="0" fontId="2" fillId="0" borderId="0" xfId="0" applyFont="1" applyFill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176" fontId="2" fillId="0" borderId="0" xfId="0" applyNumberFormat="1" applyFont="1" applyFill="1" applyAlignment="1">
      <alignment horizontal="left" vertical="center" wrapText="1"/>
    </xf>
    <xf numFmtId="176" fontId="2" fillId="0" borderId="0" xfId="0" applyNumberFormat="1" applyFont="1" applyFill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 wrapText="1"/>
    </xf>
    <xf numFmtId="176" fontId="0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176" fontId="5" fillId="0" borderId="1" xfId="0" applyNumberFormat="1" applyFont="1" applyFill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 applyProtection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176" fontId="8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9" fillId="0" borderId="0" xfId="0" applyFont="1">
      <alignment vertical="center"/>
    </xf>
    <xf numFmtId="176" fontId="0" fillId="0" borderId="2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horizontal="center" vertical="center" wrapText="1"/>
    </xf>
    <xf numFmtId="0" fontId="0" fillId="2" borderId="4" xfId="0" applyFont="1" applyFill="1" applyBorder="1" applyAlignment="1">
      <alignment horizontal="center" vertical="center" wrapText="1"/>
    </xf>
    <xf numFmtId="176" fontId="0" fillId="0" borderId="5" xfId="0" applyNumberFormat="1" applyFont="1" applyFill="1" applyBorder="1" applyAlignment="1">
      <alignment horizontal="center" vertical="center" wrapText="1"/>
    </xf>
    <xf numFmtId="176" fontId="0" fillId="0" borderId="2" xfId="0" applyNumberFormat="1" applyFont="1" applyFill="1" applyBorder="1" applyAlignment="1">
      <alignment vertical="center" wrapText="1"/>
    </xf>
    <xf numFmtId="0" fontId="0" fillId="0" borderId="6" xfId="0" applyFont="1" applyFill="1" applyBorder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 wrapText="1"/>
    </xf>
    <xf numFmtId="0" fontId="0" fillId="2" borderId="7" xfId="0" applyFont="1" applyFill="1" applyBorder="1" applyAlignment="1">
      <alignment horizontal="center" vertical="center" wrapText="1"/>
    </xf>
    <xf numFmtId="176" fontId="0" fillId="0" borderId="8" xfId="0" applyNumberFormat="1" applyFont="1" applyFill="1" applyBorder="1" applyAlignment="1">
      <alignment horizontal="center" vertical="center" wrapText="1"/>
    </xf>
    <xf numFmtId="176" fontId="0" fillId="0" borderId="9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176" fontId="8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0" fillId="0" borderId="3" xfId="0" applyBorder="1">
      <alignment vertical="center"/>
    </xf>
    <xf numFmtId="176" fontId="8" fillId="0" borderId="10" xfId="0" applyNumberFormat="1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vertical="center"/>
    </xf>
    <xf numFmtId="0" fontId="5" fillId="0" borderId="3" xfId="0" applyFont="1" applyFill="1" applyBorder="1" applyAlignment="1">
      <alignment horizontal="center" vertical="center"/>
    </xf>
    <xf numFmtId="0" fontId="11" fillId="0" borderId="3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5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543560</xdr:colOff>
      <xdr:row>41</xdr:row>
      <xdr:rowOff>646430</xdr:rowOff>
    </xdr:from>
    <xdr:to>
      <xdr:col>9</xdr:col>
      <xdr:colOff>47625</xdr:colOff>
      <xdr:row>41</xdr:row>
      <xdr:rowOff>646430</xdr:rowOff>
    </xdr:to>
    <xdr:pic>
      <xdr:nvPicPr>
        <xdr:cNvPr id="12" name="图片 3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645" y="16932275"/>
          <a:ext cx="1085215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542925</xdr:colOff>
      <xdr:row>42</xdr:row>
      <xdr:rowOff>645795</xdr:rowOff>
    </xdr:from>
    <xdr:to>
      <xdr:col>9</xdr:col>
      <xdr:colOff>170180</xdr:colOff>
      <xdr:row>42</xdr:row>
      <xdr:rowOff>645795</xdr:rowOff>
    </xdr:to>
    <xdr:pic>
      <xdr:nvPicPr>
        <xdr:cNvPr id="13" name="图片 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010" y="16932275"/>
          <a:ext cx="120840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114935</xdr:colOff>
      <xdr:row>5</xdr:row>
      <xdr:rowOff>133350</xdr:rowOff>
    </xdr:from>
    <xdr:to>
      <xdr:col>8</xdr:col>
      <xdr:colOff>672465</xdr:colOff>
      <xdr:row>5</xdr:row>
      <xdr:rowOff>572135</xdr:rowOff>
    </xdr:to>
    <xdr:pic>
      <xdr:nvPicPr>
        <xdr:cNvPr id="7" name="图片 2"/>
        <xdr:cNvPicPr>
          <a:picLocks noChangeAspect="1"/>
        </xdr:cNvPicPr>
      </xdr:nvPicPr>
      <xdr:blipFill>
        <a:blip r:embed="rId3"/>
        <a:srcRect t="7806" b="39957"/>
        <a:stretch>
          <a:fillRect/>
        </a:stretch>
      </xdr:blipFill>
      <xdr:spPr>
        <a:xfrm>
          <a:off x="5697220" y="2219325"/>
          <a:ext cx="557530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6</xdr:row>
      <xdr:rowOff>64770</xdr:rowOff>
    </xdr:from>
    <xdr:to>
      <xdr:col>8</xdr:col>
      <xdr:colOff>580390</xdr:colOff>
      <xdr:row>6</xdr:row>
      <xdr:rowOff>534670</xdr:rowOff>
    </xdr:to>
    <xdr:pic>
      <xdr:nvPicPr>
        <xdr:cNvPr id="8" name="图片 4"/>
        <xdr:cNvPicPr>
          <a:picLocks noChangeAspect="1"/>
        </xdr:cNvPicPr>
      </xdr:nvPicPr>
      <xdr:blipFill>
        <a:blip r:embed="rId4"/>
        <a:srcRect t="25874" b="26474"/>
        <a:stretch>
          <a:fillRect/>
        </a:stretch>
      </xdr:blipFill>
      <xdr:spPr>
        <a:xfrm>
          <a:off x="5706110" y="2773045"/>
          <a:ext cx="45656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36830</xdr:colOff>
      <xdr:row>7</xdr:row>
      <xdr:rowOff>22225</xdr:rowOff>
    </xdr:from>
    <xdr:to>
      <xdr:col>8</xdr:col>
      <xdr:colOff>483235</xdr:colOff>
      <xdr:row>7</xdr:row>
      <xdr:rowOff>455930</xdr:rowOff>
    </xdr:to>
    <xdr:pic>
      <xdr:nvPicPr>
        <xdr:cNvPr id="9" name="图片 6"/>
        <xdr:cNvPicPr>
          <a:picLocks noChangeAspect="1"/>
        </xdr:cNvPicPr>
      </xdr:nvPicPr>
      <xdr:blipFill>
        <a:blip r:embed="rId5"/>
        <a:srcRect t="28123" b="27180"/>
        <a:stretch>
          <a:fillRect/>
        </a:stretch>
      </xdr:blipFill>
      <xdr:spPr>
        <a:xfrm>
          <a:off x="5619115" y="3467100"/>
          <a:ext cx="446405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103505</xdr:colOff>
      <xdr:row>7</xdr:row>
      <xdr:rowOff>469900</xdr:rowOff>
    </xdr:from>
    <xdr:to>
      <xdr:col>8</xdr:col>
      <xdr:colOff>534035</xdr:colOff>
      <xdr:row>7</xdr:row>
      <xdr:rowOff>908685</xdr:rowOff>
    </xdr:to>
    <xdr:pic>
      <xdr:nvPicPr>
        <xdr:cNvPr id="11" name="图片 5"/>
        <xdr:cNvPicPr>
          <a:picLocks noChangeAspect="1"/>
        </xdr:cNvPicPr>
      </xdr:nvPicPr>
      <xdr:blipFill>
        <a:blip r:embed="rId6"/>
        <a:srcRect t="27238" b="26056"/>
        <a:stretch>
          <a:fillRect/>
        </a:stretch>
      </xdr:blipFill>
      <xdr:spPr>
        <a:xfrm>
          <a:off x="5685790" y="3914775"/>
          <a:ext cx="430530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77470</xdr:colOff>
      <xdr:row>11</xdr:row>
      <xdr:rowOff>73660</xdr:rowOff>
    </xdr:from>
    <xdr:to>
      <xdr:col>8</xdr:col>
      <xdr:colOff>523240</xdr:colOff>
      <xdr:row>11</xdr:row>
      <xdr:rowOff>457200</xdr:rowOff>
    </xdr:to>
    <xdr:pic>
      <xdr:nvPicPr>
        <xdr:cNvPr id="16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59755" y="6668135"/>
          <a:ext cx="445770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19685</xdr:colOff>
      <xdr:row>8</xdr:row>
      <xdr:rowOff>122555</xdr:rowOff>
    </xdr:from>
    <xdr:to>
      <xdr:col>8</xdr:col>
      <xdr:colOff>614045</xdr:colOff>
      <xdr:row>8</xdr:row>
      <xdr:rowOff>614045</xdr:rowOff>
    </xdr:to>
    <xdr:pic>
      <xdr:nvPicPr>
        <xdr:cNvPr id="17" name="图片 14"/>
        <xdr:cNvPicPr>
          <a:picLocks noChangeAspect="1"/>
        </xdr:cNvPicPr>
      </xdr:nvPicPr>
      <xdr:blipFill>
        <a:blip r:embed="rId8"/>
        <a:srcRect t="12918" b="12479"/>
        <a:stretch>
          <a:fillRect/>
        </a:stretch>
      </xdr:blipFill>
      <xdr:spPr>
        <a:xfrm>
          <a:off x="5601970" y="4519930"/>
          <a:ext cx="594360" cy="491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136525</xdr:colOff>
      <xdr:row>13</xdr:row>
      <xdr:rowOff>52070</xdr:rowOff>
    </xdr:from>
    <xdr:to>
      <xdr:col>8</xdr:col>
      <xdr:colOff>613410</xdr:colOff>
      <xdr:row>13</xdr:row>
      <xdr:rowOff>504825</xdr:rowOff>
    </xdr:to>
    <xdr:pic>
      <xdr:nvPicPr>
        <xdr:cNvPr id="18" name="图片 5"/>
        <xdr:cNvPicPr>
          <a:picLocks noChangeAspect="1"/>
        </xdr:cNvPicPr>
      </xdr:nvPicPr>
      <xdr:blipFill>
        <a:blip r:embed="rId9"/>
        <a:srcRect t="28666" b="25222"/>
        <a:stretch>
          <a:fillRect/>
        </a:stretch>
      </xdr:blipFill>
      <xdr:spPr>
        <a:xfrm>
          <a:off x="5718810" y="7713345"/>
          <a:ext cx="476885" cy="45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12</xdr:row>
      <xdr:rowOff>62865</xdr:rowOff>
    </xdr:from>
    <xdr:to>
      <xdr:col>8</xdr:col>
      <xdr:colOff>474345</xdr:colOff>
      <xdr:row>12</xdr:row>
      <xdr:rowOff>412750</xdr:rowOff>
    </xdr:to>
    <xdr:pic>
      <xdr:nvPicPr>
        <xdr:cNvPr id="19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97220" y="7152640"/>
          <a:ext cx="3594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143510</xdr:colOff>
      <xdr:row>14</xdr:row>
      <xdr:rowOff>27940</xdr:rowOff>
    </xdr:from>
    <xdr:to>
      <xdr:col>8</xdr:col>
      <xdr:colOff>683895</xdr:colOff>
      <xdr:row>14</xdr:row>
      <xdr:rowOff>578485</xdr:rowOff>
    </xdr:to>
    <xdr:pic>
      <xdr:nvPicPr>
        <xdr:cNvPr id="20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25795" y="8756015"/>
          <a:ext cx="540385" cy="55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15</xdr:row>
      <xdr:rowOff>66675</xdr:rowOff>
    </xdr:from>
    <xdr:to>
      <xdr:col>8</xdr:col>
      <xdr:colOff>598805</xdr:colOff>
      <xdr:row>15</xdr:row>
      <xdr:rowOff>577215</xdr:rowOff>
    </xdr:to>
    <xdr:pic>
      <xdr:nvPicPr>
        <xdr:cNvPr id="21" name="图片 1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76900" y="9455150"/>
          <a:ext cx="504190" cy="51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170180</xdr:colOff>
      <xdr:row>19</xdr:row>
      <xdr:rowOff>111125</xdr:rowOff>
    </xdr:from>
    <xdr:to>
      <xdr:col>8</xdr:col>
      <xdr:colOff>683895</xdr:colOff>
      <xdr:row>19</xdr:row>
      <xdr:rowOff>525145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52465" y="14884400"/>
          <a:ext cx="513715" cy="41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92710</xdr:colOff>
      <xdr:row>20</xdr:row>
      <xdr:rowOff>50165</xdr:rowOff>
    </xdr:from>
    <xdr:to>
      <xdr:col>8</xdr:col>
      <xdr:colOff>497840</xdr:colOff>
      <xdr:row>20</xdr:row>
      <xdr:rowOff>438150</xdr:rowOff>
    </xdr:to>
    <xdr:pic>
      <xdr:nvPicPr>
        <xdr:cNvPr id="3" name="图片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74995" y="15471140"/>
          <a:ext cx="40513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21</xdr:row>
      <xdr:rowOff>54610</xdr:rowOff>
    </xdr:from>
    <xdr:to>
      <xdr:col>8</xdr:col>
      <xdr:colOff>442595</xdr:colOff>
      <xdr:row>21</xdr:row>
      <xdr:rowOff>408305</xdr:rowOff>
    </xdr:to>
    <xdr:pic>
      <xdr:nvPicPr>
        <xdr:cNvPr id="4" name="图片 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663565" y="15932785"/>
          <a:ext cx="361315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132080</xdr:colOff>
      <xdr:row>22</xdr:row>
      <xdr:rowOff>86360</xdr:rowOff>
    </xdr:from>
    <xdr:to>
      <xdr:col>8</xdr:col>
      <xdr:colOff>582295</xdr:colOff>
      <xdr:row>22</xdr:row>
      <xdr:rowOff>500380</xdr:rowOff>
    </xdr:to>
    <xdr:pic>
      <xdr:nvPicPr>
        <xdr:cNvPr id="22" name="图片 1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714365" y="16459835"/>
          <a:ext cx="450215" cy="41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17</xdr:row>
      <xdr:rowOff>790575</xdr:rowOff>
    </xdr:from>
    <xdr:to>
      <xdr:col>8</xdr:col>
      <xdr:colOff>651510</xdr:colOff>
      <xdr:row>17</xdr:row>
      <xdr:rowOff>1215390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rcRect t="37566" b="33649"/>
        <a:stretch>
          <a:fillRect/>
        </a:stretch>
      </xdr:blipFill>
      <xdr:spPr>
        <a:xfrm>
          <a:off x="5629910" y="11995150"/>
          <a:ext cx="603885" cy="42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40005</xdr:colOff>
      <xdr:row>17</xdr:row>
      <xdr:rowOff>419100</xdr:rowOff>
    </xdr:from>
    <xdr:to>
      <xdr:col>8</xdr:col>
      <xdr:colOff>665480</xdr:colOff>
      <xdr:row>17</xdr:row>
      <xdr:rowOff>812800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rcRect t="31083" b="43280"/>
        <a:stretch>
          <a:fillRect/>
        </a:stretch>
      </xdr:blipFill>
      <xdr:spPr>
        <a:xfrm>
          <a:off x="5622290" y="11623675"/>
          <a:ext cx="625475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29210</xdr:colOff>
      <xdr:row>17</xdr:row>
      <xdr:rowOff>28575</xdr:rowOff>
    </xdr:from>
    <xdr:to>
      <xdr:col>8</xdr:col>
      <xdr:colOff>694055</xdr:colOff>
      <xdr:row>17</xdr:row>
      <xdr:rowOff>397510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rcRect t="33605" b="43555"/>
        <a:stretch>
          <a:fillRect/>
        </a:stretch>
      </xdr:blipFill>
      <xdr:spPr>
        <a:xfrm>
          <a:off x="5611495" y="11233150"/>
          <a:ext cx="664845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831215</xdr:colOff>
      <xdr:row>17</xdr:row>
      <xdr:rowOff>1619250</xdr:rowOff>
    </xdr:from>
    <xdr:to>
      <xdr:col>8</xdr:col>
      <xdr:colOff>738505</xdr:colOff>
      <xdr:row>17</xdr:row>
      <xdr:rowOff>2181225</xdr:rowOff>
    </xdr:to>
    <xdr:pic>
      <xdr:nvPicPr>
        <xdr:cNvPr id="26" name="图片 25"/>
        <xdr:cNvPicPr>
          <a:picLocks noChangeAspect="1"/>
        </xdr:cNvPicPr>
      </xdr:nvPicPr>
      <xdr:blipFill>
        <a:blip r:embed="rId20"/>
        <a:srcRect t="16110" b="-2295"/>
        <a:stretch>
          <a:fillRect/>
        </a:stretch>
      </xdr:blipFill>
      <xdr:spPr>
        <a:xfrm>
          <a:off x="5575300" y="12823825"/>
          <a:ext cx="74549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81915</xdr:colOff>
      <xdr:row>17</xdr:row>
      <xdr:rowOff>1171575</xdr:rowOff>
    </xdr:from>
    <xdr:to>
      <xdr:col>8</xdr:col>
      <xdr:colOff>553720</xdr:colOff>
      <xdr:row>17</xdr:row>
      <xdr:rowOff>1640205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rcRect t="30555" b="29337"/>
        <a:stretch>
          <a:fillRect/>
        </a:stretch>
      </xdr:blipFill>
      <xdr:spPr>
        <a:xfrm>
          <a:off x="5664200" y="12376150"/>
          <a:ext cx="471805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48260</xdr:colOff>
      <xdr:row>17</xdr:row>
      <xdr:rowOff>2181225</xdr:rowOff>
    </xdr:from>
    <xdr:to>
      <xdr:col>8</xdr:col>
      <xdr:colOff>587375</xdr:colOff>
      <xdr:row>17</xdr:row>
      <xdr:rowOff>2620010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rcRect t="35250" b="31440"/>
        <a:stretch>
          <a:fillRect/>
        </a:stretch>
      </xdr:blipFill>
      <xdr:spPr>
        <a:xfrm>
          <a:off x="5630545" y="13385800"/>
          <a:ext cx="53911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18</xdr:row>
      <xdr:rowOff>38100</xdr:rowOff>
    </xdr:from>
    <xdr:to>
      <xdr:col>8</xdr:col>
      <xdr:colOff>666115</xdr:colOff>
      <xdr:row>18</xdr:row>
      <xdr:rowOff>464820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668010" y="13884275"/>
          <a:ext cx="580390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86360</xdr:colOff>
      <xdr:row>18</xdr:row>
      <xdr:rowOff>499110</xdr:rowOff>
    </xdr:from>
    <xdr:to>
      <xdr:col>8</xdr:col>
      <xdr:colOff>645795</xdr:colOff>
      <xdr:row>18</xdr:row>
      <xdr:rowOff>880110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668645" y="14345285"/>
          <a:ext cx="559435" cy="381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4"/>
  <sheetViews>
    <sheetView tabSelected="1" topLeftCell="A5" workbookViewId="0">
      <selection activeCell="I5" sqref="I5"/>
    </sheetView>
  </sheetViews>
  <sheetFormatPr defaultColWidth="9.65" defaultRowHeight="13.5"/>
  <cols>
    <col min="1" max="1" width="4.25" customWidth="1"/>
    <col min="2" max="2" width="9.88333333333333" customWidth="1"/>
    <col min="3" max="3" width="4.875" style="1" customWidth="1"/>
    <col min="4" max="4" width="26.125" customWidth="1"/>
    <col min="5" max="5" width="4" customWidth="1"/>
    <col min="6" max="6" width="5.5" style="2" customWidth="1"/>
    <col min="7" max="7" width="7.625" style="3" customWidth="1"/>
    <col min="8" max="8" width="11" style="4" customWidth="1"/>
    <col min="9" max="9" width="9.75" customWidth="1"/>
    <col min="10" max="10" width="9.65" style="1"/>
  </cols>
  <sheetData>
    <row r="1" ht="36" customHeight="1" spans="1:9">
      <c r="A1" s="5" t="s">
        <v>0</v>
      </c>
      <c r="B1" s="5"/>
      <c r="C1" s="5"/>
      <c r="D1" s="5"/>
      <c r="E1" s="5"/>
      <c r="F1" s="6"/>
      <c r="G1" s="7"/>
      <c r="H1" s="8"/>
      <c r="I1" s="5"/>
    </row>
    <row r="2" ht="14.25" spans="1:9">
      <c r="A2" s="9"/>
      <c r="B2" s="9"/>
      <c r="C2" s="9"/>
      <c r="D2" s="9"/>
      <c r="E2" s="9"/>
      <c r="F2" s="10"/>
      <c r="G2" s="11"/>
      <c r="H2" s="12"/>
      <c r="I2" s="9"/>
    </row>
    <row r="3" ht="30" customHeight="1" spans="1:10">
      <c r="A3" s="13" t="s">
        <v>1</v>
      </c>
      <c r="B3" s="14" t="s">
        <v>2</v>
      </c>
      <c r="C3" s="14" t="s">
        <v>3</v>
      </c>
      <c r="D3" s="14" t="s">
        <v>4</v>
      </c>
      <c r="E3" s="14" t="s">
        <v>5</v>
      </c>
      <c r="F3" s="15" t="s">
        <v>6</v>
      </c>
      <c r="G3" s="16" t="s">
        <v>7</v>
      </c>
      <c r="H3" s="17" t="s">
        <v>8</v>
      </c>
      <c r="I3" s="13" t="s">
        <v>9</v>
      </c>
      <c r="J3" s="51"/>
    </row>
    <row r="4" ht="48" customHeight="1" spans="1:10">
      <c r="A4" s="18">
        <v>1</v>
      </c>
      <c r="B4" s="14" t="s">
        <v>10</v>
      </c>
      <c r="C4" s="19" t="s">
        <v>11</v>
      </c>
      <c r="D4" s="20" t="s">
        <v>12</v>
      </c>
      <c r="E4" s="18" t="s">
        <v>13</v>
      </c>
      <c r="F4" s="14">
        <v>40</v>
      </c>
      <c r="G4" s="16">
        <v>2.7</v>
      </c>
      <c r="H4" s="17">
        <f>F4*G4</f>
        <v>108</v>
      </c>
      <c r="I4" s="52"/>
      <c r="J4" s="52" t="s">
        <v>14</v>
      </c>
    </row>
    <row r="5" ht="36" customHeight="1" spans="1:10">
      <c r="A5" s="18">
        <v>2</v>
      </c>
      <c r="B5" s="14" t="s">
        <v>15</v>
      </c>
      <c r="C5" s="19" t="s">
        <v>11</v>
      </c>
      <c r="D5" s="20" t="s">
        <v>16</v>
      </c>
      <c r="E5" s="18" t="s">
        <v>17</v>
      </c>
      <c r="F5" s="21">
        <v>50</v>
      </c>
      <c r="G5" s="16">
        <v>18</v>
      </c>
      <c r="H5" s="17">
        <f t="shared" ref="H5:H28" si="0">F5*G5</f>
        <v>900</v>
      </c>
      <c r="I5" s="52"/>
      <c r="J5" s="52" t="s">
        <v>14</v>
      </c>
    </row>
    <row r="6" ht="49" customHeight="1" spans="1:10">
      <c r="A6" s="18">
        <v>3</v>
      </c>
      <c r="B6" s="14" t="s">
        <v>18</v>
      </c>
      <c r="C6" s="19" t="s">
        <v>11</v>
      </c>
      <c r="D6" s="20" t="s">
        <v>19</v>
      </c>
      <c r="E6" s="18" t="s">
        <v>20</v>
      </c>
      <c r="F6" s="14">
        <v>1</v>
      </c>
      <c r="G6" s="16">
        <v>19</v>
      </c>
      <c r="H6" s="22">
        <v>25</v>
      </c>
      <c r="I6" s="52"/>
      <c r="J6" s="52" t="s">
        <v>14</v>
      </c>
    </row>
    <row r="7" ht="58" customHeight="1" spans="1:10">
      <c r="A7" s="18">
        <v>4</v>
      </c>
      <c r="B7" s="14" t="s">
        <v>21</v>
      </c>
      <c r="C7" s="19" t="s">
        <v>11</v>
      </c>
      <c r="D7" s="20" t="s">
        <v>22</v>
      </c>
      <c r="E7" s="20" t="s">
        <v>20</v>
      </c>
      <c r="F7" s="20">
        <v>5</v>
      </c>
      <c r="G7" s="23">
        <v>9</v>
      </c>
      <c r="H7" s="22">
        <f t="shared" si="0"/>
        <v>45</v>
      </c>
      <c r="I7" s="52"/>
      <c r="J7" s="52" t="s">
        <v>14</v>
      </c>
    </row>
    <row r="8" ht="75" customHeight="1" spans="1:10">
      <c r="A8" s="18">
        <v>5</v>
      </c>
      <c r="B8" s="14" t="s">
        <v>23</v>
      </c>
      <c r="C8" s="19" t="s">
        <v>11</v>
      </c>
      <c r="D8" s="14" t="s">
        <v>24</v>
      </c>
      <c r="E8" s="14" t="s">
        <v>20</v>
      </c>
      <c r="F8" s="14">
        <v>6</v>
      </c>
      <c r="G8" s="16">
        <v>14</v>
      </c>
      <c r="H8" s="22">
        <f t="shared" si="0"/>
        <v>84</v>
      </c>
      <c r="I8" s="53"/>
      <c r="J8" s="52" t="s">
        <v>14</v>
      </c>
    </row>
    <row r="9" ht="90" customHeight="1" spans="1:10">
      <c r="A9" s="18">
        <v>6</v>
      </c>
      <c r="B9" s="14" t="s">
        <v>25</v>
      </c>
      <c r="C9" s="19" t="s">
        <v>11</v>
      </c>
      <c r="D9" s="24" t="s">
        <v>26</v>
      </c>
      <c r="E9" s="18" t="s">
        <v>20</v>
      </c>
      <c r="F9" s="18">
        <v>16</v>
      </c>
      <c r="G9" s="25">
        <v>6</v>
      </c>
      <c r="H9" s="17">
        <f t="shared" si="0"/>
        <v>96</v>
      </c>
      <c r="I9" s="53"/>
      <c r="J9" s="28" t="s">
        <v>14</v>
      </c>
    </row>
    <row r="10" ht="37" customHeight="1" spans="1:10">
      <c r="A10" s="18">
        <v>7</v>
      </c>
      <c r="B10" s="14" t="s">
        <v>27</v>
      </c>
      <c r="C10" s="19" t="s">
        <v>11</v>
      </c>
      <c r="D10" s="14" t="s">
        <v>28</v>
      </c>
      <c r="E10" s="14" t="s">
        <v>29</v>
      </c>
      <c r="F10" s="14">
        <v>3</v>
      </c>
      <c r="G10" s="16">
        <v>4</v>
      </c>
      <c r="H10" s="22">
        <f t="shared" si="0"/>
        <v>12</v>
      </c>
      <c r="I10" s="53"/>
      <c r="J10" s="52" t="s">
        <v>14</v>
      </c>
    </row>
    <row r="11" ht="46" customHeight="1" spans="1:10">
      <c r="A11" s="18">
        <v>8</v>
      </c>
      <c r="B11" s="14" t="s">
        <v>30</v>
      </c>
      <c r="C11" s="19" t="s">
        <v>11</v>
      </c>
      <c r="D11" s="14" t="s">
        <v>31</v>
      </c>
      <c r="E11" s="14" t="s">
        <v>32</v>
      </c>
      <c r="F11" s="14">
        <v>2</v>
      </c>
      <c r="G11" s="16">
        <v>14</v>
      </c>
      <c r="H11" s="22">
        <f t="shared" si="0"/>
        <v>28</v>
      </c>
      <c r="I11" s="53"/>
      <c r="J11" s="52" t="s">
        <v>14</v>
      </c>
    </row>
    <row r="12" ht="39" customHeight="1" spans="1:10">
      <c r="A12" s="18">
        <v>9</v>
      </c>
      <c r="B12" s="14" t="s">
        <v>33</v>
      </c>
      <c r="C12" s="19" t="s">
        <v>11</v>
      </c>
      <c r="D12" s="24" t="s">
        <v>34</v>
      </c>
      <c r="E12" s="18" t="s">
        <v>32</v>
      </c>
      <c r="F12" s="18">
        <v>30</v>
      </c>
      <c r="G12" s="25">
        <v>24</v>
      </c>
      <c r="H12" s="17">
        <f t="shared" si="0"/>
        <v>720</v>
      </c>
      <c r="I12" s="53"/>
      <c r="J12" s="28" t="s">
        <v>35</v>
      </c>
    </row>
    <row r="13" ht="45" customHeight="1" spans="1:10">
      <c r="A13" s="18">
        <v>10</v>
      </c>
      <c r="B13" s="14" t="s">
        <v>36</v>
      </c>
      <c r="C13" s="19" t="s">
        <v>11</v>
      </c>
      <c r="D13" s="14" t="s">
        <v>37</v>
      </c>
      <c r="E13" s="14" t="s">
        <v>38</v>
      </c>
      <c r="F13" s="14">
        <v>20</v>
      </c>
      <c r="G13" s="16">
        <v>2</v>
      </c>
      <c r="H13" s="17">
        <f t="shared" si="0"/>
        <v>40</v>
      </c>
      <c r="I13" s="14"/>
      <c r="J13" s="28" t="s">
        <v>14</v>
      </c>
    </row>
    <row r="14" ht="84" customHeight="1" spans="1:10">
      <c r="A14" s="18">
        <v>11</v>
      </c>
      <c r="B14" s="14" t="s">
        <v>39</v>
      </c>
      <c r="C14" s="19" t="s">
        <v>11</v>
      </c>
      <c r="D14" s="14" t="s">
        <v>40</v>
      </c>
      <c r="E14" s="14" t="s">
        <v>38</v>
      </c>
      <c r="F14" s="14">
        <v>6</v>
      </c>
      <c r="G14" s="16">
        <v>9</v>
      </c>
      <c r="H14" s="17">
        <f t="shared" si="0"/>
        <v>54</v>
      </c>
      <c r="I14" s="14"/>
      <c r="J14" s="28" t="s">
        <v>14</v>
      </c>
    </row>
    <row r="15" ht="52" customHeight="1" spans="1:10">
      <c r="A15" s="18">
        <v>12</v>
      </c>
      <c r="B15" s="14" t="s">
        <v>41</v>
      </c>
      <c r="C15" s="19" t="s">
        <v>11</v>
      </c>
      <c r="D15" s="24" t="s">
        <v>42</v>
      </c>
      <c r="E15" s="18" t="s">
        <v>32</v>
      </c>
      <c r="F15" s="18">
        <v>3</v>
      </c>
      <c r="G15" s="25">
        <v>90</v>
      </c>
      <c r="H15" s="17">
        <f t="shared" si="0"/>
        <v>270</v>
      </c>
      <c r="I15" s="53"/>
      <c r="J15" s="28" t="s">
        <v>14</v>
      </c>
    </row>
    <row r="16" ht="81" customHeight="1" spans="1:10">
      <c r="A16" s="18">
        <v>13</v>
      </c>
      <c r="B16" s="14" t="s">
        <v>43</v>
      </c>
      <c r="C16" s="19" t="s">
        <v>11</v>
      </c>
      <c r="D16" s="24" t="s">
        <v>44</v>
      </c>
      <c r="E16" s="18" t="s">
        <v>45</v>
      </c>
      <c r="F16" s="18">
        <v>2</v>
      </c>
      <c r="G16" s="25">
        <v>25</v>
      </c>
      <c r="H16" s="17">
        <f t="shared" si="0"/>
        <v>50</v>
      </c>
      <c r="I16" s="53"/>
      <c r="J16" s="28" t="s">
        <v>46</v>
      </c>
    </row>
    <row r="17" ht="62" customHeight="1" spans="1:10">
      <c r="A17" s="18">
        <v>14</v>
      </c>
      <c r="B17" s="14" t="s">
        <v>47</v>
      </c>
      <c r="C17" s="19" t="s">
        <v>11</v>
      </c>
      <c r="D17" s="14" t="s">
        <v>48</v>
      </c>
      <c r="E17" s="18" t="s">
        <v>32</v>
      </c>
      <c r="F17" s="18">
        <v>2</v>
      </c>
      <c r="G17" s="25">
        <v>200</v>
      </c>
      <c r="H17" s="17">
        <f t="shared" si="0"/>
        <v>400</v>
      </c>
      <c r="I17" s="13" t="str">
        <f>_xlfn.DISPIMG("ID_07FC50B60A8F4349B4D1B3A7BE7835B9",1)</f>
        <v>=DISPIMG("ID_07FC50B60A8F4349B4D1B3A7BE7835B9",1)</v>
      </c>
      <c r="J17" s="19" t="s">
        <v>49</v>
      </c>
    </row>
    <row r="18" ht="208" customHeight="1" spans="1:10">
      <c r="A18" s="18">
        <v>15</v>
      </c>
      <c r="B18" s="18" t="s">
        <v>50</v>
      </c>
      <c r="C18" s="19" t="s">
        <v>11</v>
      </c>
      <c r="D18" s="26" t="s">
        <v>51</v>
      </c>
      <c r="E18" s="18" t="s">
        <v>13</v>
      </c>
      <c r="F18" s="18">
        <v>12</v>
      </c>
      <c r="G18" s="25">
        <v>32</v>
      </c>
      <c r="H18" s="22">
        <f t="shared" si="0"/>
        <v>384</v>
      </c>
      <c r="I18" s="53"/>
      <c r="J18" s="19" t="s">
        <v>49</v>
      </c>
    </row>
    <row r="19" ht="73" customHeight="1" spans="1:10">
      <c r="A19" s="18">
        <v>16</v>
      </c>
      <c r="B19" s="14" t="s">
        <v>52</v>
      </c>
      <c r="C19" s="19" t="s">
        <v>11</v>
      </c>
      <c r="D19" s="16" t="s">
        <v>53</v>
      </c>
      <c r="E19" s="16" t="s">
        <v>45</v>
      </c>
      <c r="F19" s="18">
        <v>2</v>
      </c>
      <c r="G19" s="25">
        <v>58</v>
      </c>
      <c r="H19" s="17">
        <f t="shared" si="0"/>
        <v>116</v>
      </c>
      <c r="I19" s="54"/>
      <c r="J19" s="19" t="s">
        <v>49</v>
      </c>
    </row>
    <row r="20" ht="51" customHeight="1" spans="1:10">
      <c r="A20" s="18">
        <v>17</v>
      </c>
      <c r="B20" s="14" t="s">
        <v>54</v>
      </c>
      <c r="C20" s="19" t="s">
        <v>11</v>
      </c>
      <c r="D20" s="16" t="s">
        <v>55</v>
      </c>
      <c r="E20" s="16" t="s">
        <v>56</v>
      </c>
      <c r="F20" s="18">
        <v>5</v>
      </c>
      <c r="G20" s="25">
        <v>25</v>
      </c>
      <c r="H20" s="17">
        <f t="shared" si="0"/>
        <v>125</v>
      </c>
      <c r="I20" s="54"/>
      <c r="J20" s="19" t="s">
        <v>49</v>
      </c>
    </row>
    <row r="21" ht="36" customHeight="1" spans="1:10">
      <c r="A21" s="18">
        <v>18</v>
      </c>
      <c r="B21" s="14" t="s">
        <v>57</v>
      </c>
      <c r="C21" s="14" t="s">
        <v>11</v>
      </c>
      <c r="D21" s="27" t="s">
        <v>58</v>
      </c>
      <c r="E21" s="14" t="s">
        <v>45</v>
      </c>
      <c r="F21" s="14">
        <v>1</v>
      </c>
      <c r="G21" s="16">
        <v>180</v>
      </c>
      <c r="H21" s="17">
        <f t="shared" si="0"/>
        <v>180</v>
      </c>
      <c r="I21" s="13"/>
      <c r="J21" s="55" t="s">
        <v>59</v>
      </c>
    </row>
    <row r="22" ht="39" customHeight="1" spans="1:10">
      <c r="A22" s="18">
        <v>19</v>
      </c>
      <c r="B22" s="14" t="s">
        <v>60</v>
      </c>
      <c r="C22" s="14" t="s">
        <v>11</v>
      </c>
      <c r="D22" s="14" t="s">
        <v>61</v>
      </c>
      <c r="E22" s="14" t="s">
        <v>45</v>
      </c>
      <c r="F22" s="14">
        <v>3</v>
      </c>
      <c r="G22" s="16">
        <v>13</v>
      </c>
      <c r="H22" s="22">
        <f t="shared" si="0"/>
        <v>39</v>
      </c>
      <c r="I22" s="13"/>
      <c r="J22" s="55" t="s">
        <v>59</v>
      </c>
    </row>
    <row r="23" ht="44" customHeight="1" spans="1:10">
      <c r="A23" s="18">
        <v>20</v>
      </c>
      <c r="B23" s="14" t="s">
        <v>62</v>
      </c>
      <c r="C23" s="14" t="s">
        <v>11</v>
      </c>
      <c r="D23" s="14" t="s">
        <v>63</v>
      </c>
      <c r="E23" s="14" t="s">
        <v>45</v>
      </c>
      <c r="F23" s="14">
        <v>1</v>
      </c>
      <c r="G23" s="16">
        <v>20</v>
      </c>
      <c r="H23" s="22">
        <f t="shared" si="0"/>
        <v>20</v>
      </c>
      <c r="I23" s="13"/>
      <c r="J23" s="55" t="s">
        <v>59</v>
      </c>
    </row>
    <row r="24" ht="62" hidden="1" customHeight="1" spans="1:10">
      <c r="A24" s="18">
        <v>8</v>
      </c>
      <c r="B24" s="28" t="s">
        <v>64</v>
      </c>
      <c r="C24" s="14" t="s">
        <v>11</v>
      </c>
      <c r="D24" s="21" t="s">
        <v>65</v>
      </c>
      <c r="E24" s="29" t="s">
        <v>32</v>
      </c>
      <c r="F24" s="30">
        <v>6</v>
      </c>
      <c r="G24" s="31">
        <v>32</v>
      </c>
      <c r="H24" s="32">
        <f t="shared" si="0"/>
        <v>192</v>
      </c>
      <c r="I24" s="54"/>
      <c r="J24" s="51"/>
    </row>
    <row r="25" ht="58" hidden="1" customHeight="1" spans="1:10">
      <c r="A25" s="18">
        <v>9</v>
      </c>
      <c r="B25" s="33" t="s">
        <v>66</v>
      </c>
      <c r="C25" s="34" t="s">
        <v>11</v>
      </c>
      <c r="D25" s="35" t="s">
        <v>67</v>
      </c>
      <c r="E25" s="33" t="s">
        <v>68</v>
      </c>
      <c r="F25" s="36">
        <v>9</v>
      </c>
      <c r="G25" s="37">
        <v>19.5</v>
      </c>
      <c r="H25" s="32">
        <f t="shared" si="0"/>
        <v>175.5</v>
      </c>
      <c r="I25" s="56"/>
      <c r="J25" s="51"/>
    </row>
    <row r="26" ht="72" hidden="1" customHeight="1" spans="1:10">
      <c r="A26" s="18">
        <v>10</v>
      </c>
      <c r="B26" s="28" t="s">
        <v>69</v>
      </c>
      <c r="C26" s="14" t="s">
        <v>11</v>
      </c>
      <c r="D26" s="21" t="s">
        <v>70</v>
      </c>
      <c r="E26" s="29" t="s">
        <v>32</v>
      </c>
      <c r="F26" s="30">
        <v>2</v>
      </c>
      <c r="G26" s="31">
        <v>11</v>
      </c>
      <c r="H26" s="32">
        <f t="shared" si="0"/>
        <v>22</v>
      </c>
      <c r="I26" s="54"/>
      <c r="J26" s="51"/>
    </row>
    <row r="27" ht="63" hidden="1" customHeight="1" spans="1:10">
      <c r="A27" s="18">
        <v>11</v>
      </c>
      <c r="B27" s="28" t="s">
        <v>71</v>
      </c>
      <c r="C27" s="34" t="s">
        <v>11</v>
      </c>
      <c r="D27" s="21" t="s">
        <v>72</v>
      </c>
      <c r="E27" s="29" t="s">
        <v>32</v>
      </c>
      <c r="F27" s="30">
        <v>5</v>
      </c>
      <c r="G27" s="31">
        <v>16.5</v>
      </c>
      <c r="H27" s="32">
        <f t="shared" si="0"/>
        <v>82.5</v>
      </c>
      <c r="I27" s="54"/>
      <c r="J27" s="51"/>
    </row>
    <row r="28" ht="71" hidden="1" customHeight="1" spans="1:10">
      <c r="A28" s="18">
        <v>12</v>
      </c>
      <c r="B28" s="28" t="s">
        <v>73</v>
      </c>
      <c r="C28" s="14" t="s">
        <v>11</v>
      </c>
      <c r="D28" s="21" t="s">
        <v>74</v>
      </c>
      <c r="E28" s="29" t="s">
        <v>32</v>
      </c>
      <c r="F28" s="30">
        <v>20</v>
      </c>
      <c r="G28" s="31">
        <v>0.33</v>
      </c>
      <c r="H28" s="32">
        <f t="shared" si="0"/>
        <v>6.6</v>
      </c>
      <c r="I28" s="54"/>
      <c r="J28" s="51"/>
    </row>
    <row r="29" ht="54" hidden="1" customHeight="1" spans="1:10">
      <c r="A29" s="18">
        <v>13</v>
      </c>
      <c r="B29" s="28" t="s">
        <v>75</v>
      </c>
      <c r="C29" s="34" t="s">
        <v>11</v>
      </c>
      <c r="D29" s="38" t="s">
        <v>76</v>
      </c>
      <c r="E29" s="29" t="s">
        <v>13</v>
      </c>
      <c r="F29" s="30">
        <v>6</v>
      </c>
      <c r="G29" s="31">
        <v>51</v>
      </c>
      <c r="H29" s="32">
        <f t="shared" ref="H29:H36" si="1">F29*G29</f>
        <v>306</v>
      </c>
      <c r="I29" s="54"/>
      <c r="J29" s="51"/>
    </row>
    <row r="30" ht="54" hidden="1" customHeight="1" spans="1:10">
      <c r="A30" s="18">
        <v>14</v>
      </c>
      <c r="B30" s="28" t="s">
        <v>77</v>
      </c>
      <c r="C30" s="14" t="s">
        <v>11</v>
      </c>
      <c r="D30" s="21" t="s">
        <v>78</v>
      </c>
      <c r="E30" s="29" t="s">
        <v>32</v>
      </c>
      <c r="F30" s="30">
        <v>10</v>
      </c>
      <c r="G30" s="31">
        <v>2.7</v>
      </c>
      <c r="H30" s="32">
        <f t="shared" si="1"/>
        <v>27</v>
      </c>
      <c r="I30" s="54"/>
      <c r="J30" s="51"/>
    </row>
    <row r="31" ht="51" hidden="1" customHeight="1" spans="1:10">
      <c r="A31" s="18">
        <v>15</v>
      </c>
      <c r="B31" s="28" t="s">
        <v>79</v>
      </c>
      <c r="C31" s="34" t="s">
        <v>11</v>
      </c>
      <c r="D31" s="29" t="s">
        <v>78</v>
      </c>
      <c r="E31" s="29" t="s">
        <v>32</v>
      </c>
      <c r="F31" s="30">
        <v>15</v>
      </c>
      <c r="G31" s="31">
        <v>4.5</v>
      </c>
      <c r="H31" s="32">
        <f t="shared" si="1"/>
        <v>67.5</v>
      </c>
      <c r="I31" s="54"/>
      <c r="J31" s="51"/>
    </row>
    <row r="32" ht="50" hidden="1" customHeight="1" spans="1:10">
      <c r="A32" s="18">
        <v>16</v>
      </c>
      <c r="B32" s="28" t="s">
        <v>80</v>
      </c>
      <c r="C32" s="14" t="s">
        <v>11</v>
      </c>
      <c r="D32" s="29" t="s">
        <v>81</v>
      </c>
      <c r="E32" s="29" t="s">
        <v>13</v>
      </c>
      <c r="F32" s="30">
        <v>5</v>
      </c>
      <c r="G32" s="31">
        <v>25</v>
      </c>
      <c r="H32" s="32">
        <f t="shared" si="1"/>
        <v>125</v>
      </c>
      <c r="I32" s="54"/>
      <c r="J32" s="51"/>
    </row>
    <row r="33" ht="74" hidden="1" customHeight="1" spans="1:10">
      <c r="A33" s="18">
        <v>17</v>
      </c>
      <c r="B33" s="28" t="s">
        <v>82</v>
      </c>
      <c r="C33" s="34" t="s">
        <v>11</v>
      </c>
      <c r="D33" s="21" t="s">
        <v>83</v>
      </c>
      <c r="E33" s="29" t="s">
        <v>84</v>
      </c>
      <c r="F33" s="30">
        <v>1</v>
      </c>
      <c r="G33" s="31">
        <v>177</v>
      </c>
      <c r="H33" s="32">
        <f t="shared" si="1"/>
        <v>177</v>
      </c>
      <c r="I33" s="54"/>
      <c r="J33" s="51"/>
    </row>
    <row r="34" ht="70" hidden="1" customHeight="1" spans="1:10">
      <c r="A34" s="18">
        <v>18</v>
      </c>
      <c r="B34" s="14" t="s">
        <v>85</v>
      </c>
      <c r="C34" s="14" t="s">
        <v>11</v>
      </c>
      <c r="D34" s="14" t="s">
        <v>86</v>
      </c>
      <c r="E34" s="14" t="s">
        <v>87</v>
      </c>
      <c r="F34" s="15">
        <v>2</v>
      </c>
      <c r="G34" s="16">
        <v>20</v>
      </c>
      <c r="H34" s="32">
        <f t="shared" si="1"/>
        <v>40</v>
      </c>
      <c r="I34" s="57"/>
      <c r="J34" s="51"/>
    </row>
    <row r="35" ht="70" hidden="1" customHeight="1" spans="1:10">
      <c r="A35" s="18">
        <v>19</v>
      </c>
      <c r="B35" s="14" t="s">
        <v>88</v>
      </c>
      <c r="C35" s="34" t="s">
        <v>11</v>
      </c>
      <c r="D35" s="39" t="s">
        <v>89</v>
      </c>
      <c r="E35" s="14" t="s">
        <v>32</v>
      </c>
      <c r="F35" s="15">
        <v>1</v>
      </c>
      <c r="G35" s="16">
        <v>100</v>
      </c>
      <c r="H35" s="40">
        <f t="shared" si="1"/>
        <v>100</v>
      </c>
      <c r="I35" s="57"/>
      <c r="J35" s="51"/>
    </row>
    <row r="36" ht="51" hidden="1" customHeight="1" spans="1:10">
      <c r="A36" s="18">
        <v>20</v>
      </c>
      <c r="B36" s="33" t="s">
        <v>90</v>
      </c>
      <c r="C36" s="34" t="s">
        <v>11</v>
      </c>
      <c r="D36" s="35" t="s">
        <v>91</v>
      </c>
      <c r="E36" s="33" t="s">
        <v>92</v>
      </c>
      <c r="F36" s="36">
        <v>9</v>
      </c>
      <c r="G36" s="37">
        <v>18</v>
      </c>
      <c r="H36" s="32">
        <f t="shared" si="1"/>
        <v>162</v>
      </c>
      <c r="I36" s="56"/>
      <c r="J36" s="51"/>
    </row>
    <row r="37" ht="51" hidden="1" customHeight="1" spans="1:10">
      <c r="A37" s="18"/>
      <c r="B37" s="14"/>
      <c r="C37" s="14"/>
      <c r="D37" s="14"/>
      <c r="E37" s="14"/>
      <c r="F37" s="15"/>
      <c r="G37" s="16"/>
      <c r="H37" s="40"/>
      <c r="I37" s="57"/>
      <c r="J37" s="51"/>
    </row>
    <row r="38" ht="51" hidden="1" customHeight="1" spans="1:10">
      <c r="A38" s="14"/>
      <c r="B38" s="14"/>
      <c r="C38" s="14"/>
      <c r="D38" s="14"/>
      <c r="E38" s="14"/>
      <c r="F38" s="15"/>
      <c r="G38" s="16"/>
      <c r="H38" s="40"/>
      <c r="I38" s="57"/>
      <c r="J38" s="51"/>
    </row>
    <row r="39" ht="51" hidden="1" customHeight="1" spans="1:10">
      <c r="A39" s="14"/>
      <c r="B39" s="14"/>
      <c r="C39" s="14"/>
      <c r="D39" s="14"/>
      <c r="E39" s="14"/>
      <c r="F39" s="15"/>
      <c r="G39" s="16"/>
      <c r="H39" s="40"/>
      <c r="I39" s="57"/>
      <c r="J39" s="51"/>
    </row>
    <row r="40" ht="51" hidden="1" customHeight="1" spans="1:10">
      <c r="A40" s="14"/>
      <c r="B40" s="14"/>
      <c r="C40" s="14"/>
      <c r="D40" s="14"/>
      <c r="E40" s="14"/>
      <c r="F40" s="15"/>
      <c r="G40" s="16"/>
      <c r="H40" s="40"/>
      <c r="I40" s="57"/>
      <c r="J40" s="51"/>
    </row>
    <row r="41" ht="51" hidden="1" customHeight="1" spans="1:10">
      <c r="A41" s="14"/>
      <c r="B41" s="14"/>
      <c r="C41" s="14"/>
      <c r="D41" s="14"/>
      <c r="E41" s="14"/>
      <c r="F41" s="15"/>
      <c r="G41" s="16"/>
      <c r="H41" s="40"/>
      <c r="I41" s="57"/>
      <c r="J41" s="51"/>
    </row>
    <row r="42" ht="51" hidden="1" customHeight="1" spans="1:10">
      <c r="A42" s="14"/>
      <c r="B42" s="14"/>
      <c r="C42" s="14"/>
      <c r="D42" s="14"/>
      <c r="E42" s="14"/>
      <c r="F42" s="15"/>
      <c r="G42" s="16"/>
      <c r="H42" s="40"/>
      <c r="I42" s="57"/>
      <c r="J42" s="51"/>
    </row>
    <row r="43" ht="51" hidden="1" customHeight="1" spans="1:10">
      <c r="A43" s="14"/>
      <c r="B43" s="14"/>
      <c r="C43" s="14"/>
      <c r="D43" s="14"/>
      <c r="E43" s="14"/>
      <c r="F43" s="15"/>
      <c r="G43" s="16"/>
      <c r="H43" s="40"/>
      <c r="I43" s="57"/>
      <c r="J43" s="51"/>
    </row>
    <row r="44" ht="51" hidden="1" customHeight="1" spans="1:10">
      <c r="A44" s="14"/>
      <c r="B44" s="14"/>
      <c r="C44" s="14"/>
      <c r="D44" s="14"/>
      <c r="E44" s="14"/>
      <c r="F44" s="15"/>
      <c r="G44" s="16"/>
      <c r="H44" s="40"/>
      <c r="I44" s="57"/>
      <c r="J44" s="51"/>
    </row>
    <row r="45" ht="51" hidden="1" customHeight="1" spans="1:10">
      <c r="A45" s="14"/>
      <c r="B45" s="14"/>
      <c r="C45" s="14"/>
      <c r="D45" s="14"/>
      <c r="E45" s="14"/>
      <c r="F45" s="15"/>
      <c r="G45" s="16"/>
      <c r="H45" s="40"/>
      <c r="I45" s="58"/>
      <c r="J45" s="51"/>
    </row>
    <row r="46" ht="51" hidden="1" customHeight="1" spans="1:10">
      <c r="A46" s="14"/>
      <c r="B46" s="14"/>
      <c r="C46" s="14"/>
      <c r="D46" s="14"/>
      <c r="E46" s="14"/>
      <c r="F46" s="15"/>
      <c r="G46" s="16"/>
      <c r="H46" s="40"/>
      <c r="I46" s="57"/>
      <c r="J46" s="51"/>
    </row>
    <row r="47" ht="51" hidden="1" customHeight="1" spans="1:10">
      <c r="A47" s="14"/>
      <c r="B47" s="14"/>
      <c r="C47" s="14"/>
      <c r="D47" s="14"/>
      <c r="E47" s="14"/>
      <c r="F47" s="15"/>
      <c r="G47" s="16"/>
      <c r="H47" s="40"/>
      <c r="I47" s="57"/>
      <c r="J47" s="51"/>
    </row>
    <row r="48" ht="51" hidden="1" customHeight="1" spans="1:10">
      <c r="A48" s="14"/>
      <c r="B48" s="14"/>
      <c r="C48" s="14"/>
      <c r="D48" s="14"/>
      <c r="E48" s="14"/>
      <c r="F48" s="15"/>
      <c r="G48" s="16"/>
      <c r="H48" s="40"/>
      <c r="I48" s="57"/>
      <c r="J48" s="51"/>
    </row>
    <row r="49" ht="51" hidden="1" customHeight="1" spans="1:10">
      <c r="A49" s="14"/>
      <c r="B49" s="14"/>
      <c r="C49" s="14"/>
      <c r="D49" s="14"/>
      <c r="E49" s="14"/>
      <c r="F49" s="15"/>
      <c r="G49" s="16"/>
      <c r="H49" s="40"/>
      <c r="I49" s="57"/>
      <c r="J49" s="51"/>
    </row>
    <row r="50" ht="51" hidden="1" customHeight="1" spans="1:10">
      <c r="A50" s="14"/>
      <c r="B50" s="14"/>
      <c r="C50" s="14"/>
      <c r="D50" s="14"/>
      <c r="E50" s="14"/>
      <c r="F50" s="15"/>
      <c r="G50" s="16"/>
      <c r="H50" s="40"/>
      <c r="I50" s="57"/>
      <c r="J50" s="51"/>
    </row>
    <row r="51" ht="51" hidden="1" customHeight="1" spans="1:10">
      <c r="A51" s="14"/>
      <c r="B51" s="14"/>
      <c r="C51" s="14"/>
      <c r="D51" s="14"/>
      <c r="E51" s="14"/>
      <c r="F51" s="15"/>
      <c r="G51" s="16"/>
      <c r="H51" s="40"/>
      <c r="J51" s="51"/>
    </row>
    <row r="52" ht="43" hidden="1" customHeight="1" spans="1:10">
      <c r="A52" s="41"/>
      <c r="B52" s="42"/>
      <c r="C52" s="42"/>
      <c r="D52" s="42"/>
      <c r="E52" s="42"/>
      <c r="F52" s="43"/>
      <c r="G52" s="44"/>
      <c r="H52" s="40"/>
      <c r="J52" s="51"/>
    </row>
    <row r="53" ht="43" hidden="1" customHeight="1" spans="1:10">
      <c r="A53" s="41"/>
      <c r="B53" s="42"/>
      <c r="C53" s="42"/>
      <c r="D53" s="42"/>
      <c r="E53" s="42"/>
      <c r="F53" s="43"/>
      <c r="G53" s="44"/>
      <c r="H53" s="45"/>
      <c r="I53" s="59"/>
      <c r="J53" s="51"/>
    </row>
    <row r="54" ht="43" customHeight="1" spans="1:10">
      <c r="A54" s="46" t="s">
        <v>93</v>
      </c>
      <c r="B54" s="47"/>
      <c r="C54" s="47"/>
      <c r="D54" s="47"/>
      <c r="E54" s="47"/>
      <c r="F54" s="48"/>
      <c r="G54" s="49"/>
      <c r="H54" s="50">
        <f>H4+H5+H6+H7+H8+H9+H10+H11+H12+H13+H14+H15+H16+H17+H18+H19+H20+H21+H22+H23</f>
        <v>3696</v>
      </c>
      <c r="I54" s="57"/>
      <c r="J54" s="51"/>
    </row>
  </sheetData>
  <mergeCells count="3">
    <mergeCell ref="A1:I1"/>
    <mergeCell ref="A2:I2"/>
    <mergeCell ref="A54:G54"/>
  </mergeCells>
  <pageMargins left="0.554861111111111" right="0.554861111111111" top="1" bottom="1" header="0.5" footer="0.5"/>
  <pageSetup paperSize="9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new</dc:creator>
  <cp:lastModifiedBy>凌</cp:lastModifiedBy>
  <dcterms:created xsi:type="dcterms:W3CDTF">2024-05-27T08:59:00Z</dcterms:created>
  <dcterms:modified xsi:type="dcterms:W3CDTF">2025-02-24T01:08:24Z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6234FAE715C1413884BE62BFEE7BE8BD_13</vt:lpwstr>
  </property>
  <property fmtid="{D5CDD505-2E9C-101B-9397-08002B2CF9AE}" pid="3" name="KSOProductBuildVer">
    <vt:lpwstr>2052-12.1.0.19770</vt:lpwstr>
  </property>
</Properties>
</file>