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3145" windowHeight="9675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<sst xmlns="http://schemas.openxmlformats.org/spreadsheetml/2006/main" count="107" uniqueCount="66">
  <si>
    <t>东江幼儿园文化体验项目采购方案20241205</t>
  </si>
  <si>
    <t>序号</t>
  </si>
  <si>
    <t>物品名称</t>
  </si>
  <si>
    <t>品牌</t>
  </si>
  <si>
    <t>规格型号（颜色）</t>
  </si>
  <si>
    <t>单位</t>
  </si>
  <si>
    <t>数量</t>
  </si>
  <si>
    <t>单价</t>
  </si>
  <si>
    <t>小计</t>
  </si>
  <si>
    <t>图片</t>
  </si>
  <si>
    <t>备注</t>
  </si>
  <si>
    <t>竹丝</t>
  </si>
  <si>
    <t>无</t>
  </si>
  <si>
    <t xml:space="preserve">红色宽1厘米0.6毫米单根3米×7条共21米/组                 橙色宽1厘米0.6毫米单根3米×7条共21米/组                 绿色宽1厘米0.6毫米单根3米×7条共21米/组                 克莱因蓝色宽1厘米0.6毫米单根3米×7条共21米/组            墨绿色宽1厘米0.6毫米单根3米×7条共21米/组              浅紫色宽1厘米0.6毫米单根3米×7条共21米/组              黄篾宽1厘米厚0.6毫米长3米×7条共21米 （25根）                   黄篾宽1.5厘米厚0.7毫米长3米×7条共21米（15根）              </t>
  </si>
  <si>
    <t>组</t>
  </si>
  <si>
    <t>文化体验场馆——竹篾</t>
  </si>
  <si>
    <t>相框</t>
  </si>
  <si>
    <t>正方形8寸（可放20.3×20.3cm）摆挂两用</t>
  </si>
  <si>
    <t>个</t>
  </si>
  <si>
    <t>竹编画材料包</t>
  </si>
  <si>
    <t>立春、清明、立秋、立冬材料包</t>
  </si>
  <si>
    <t>风铃配件</t>
  </si>
  <si>
    <t>拉丝风铃（红珠红绳）</t>
  </si>
  <si>
    <t>小竹圈</t>
  </si>
  <si>
    <t>直径10cm（外圈）2个（7组）         直径12.5cm（外圈）2个（4组）                  直径15cm（外圈）2个（4组）</t>
  </si>
  <si>
    <t>木制展示架</t>
  </si>
  <si>
    <t>加长款三件套              （原木色），尺寸见图</t>
  </si>
  <si>
    <t>套</t>
  </si>
  <si>
    <t>文化体验场馆---陶泥</t>
  </si>
  <si>
    <t>铁艺展示架</t>
  </si>
  <si>
    <t>白色中号横梁款、尺寸见图</t>
  </si>
  <si>
    <t>牛皮方形开窗礼物盒</t>
  </si>
  <si>
    <t>牛皮方形开窗礼物盒大号40个，    牛皮方形开窗礼物盒中号40个, 透明抽屉式牛皮纸盒15*8*4 10个     尺寸见图</t>
  </si>
  <si>
    <t>蜂窝纸</t>
  </si>
  <si>
    <t>蜂窝纸卡其色50*40cm         蜂窝纸奶油白50*40           蜂窝纸牛皮色50*40</t>
  </si>
  <si>
    <t>张</t>
  </si>
  <si>
    <t>硬纸板</t>
  </si>
  <si>
    <t>150*90cm10张（3层加硬约厚3mm）</t>
  </si>
  <si>
    <t>份</t>
  </si>
  <si>
    <t>文化体验活动—纸艺坊</t>
  </si>
  <si>
    <t>彩色皱纹纸</t>
  </si>
  <si>
    <t>50x250CM（军绿色、湖蓝色）</t>
  </si>
  <si>
    <t>卷</t>
  </si>
  <si>
    <t>纸筒</t>
  </si>
  <si>
    <t>内径4.5cm 1*60cm</t>
  </si>
  <si>
    <t>根</t>
  </si>
  <si>
    <t>墙贴</t>
  </si>
  <si>
    <t>a01—探鹿/特大，77*116cm</t>
  </si>
  <si>
    <t>大环境</t>
  </si>
  <si>
    <t>毛线团</t>
  </si>
  <si>
    <t>段染棉花糖    段染马卡龙    段染幻彩紫    紫白粉          段染蓝黄白</t>
  </si>
  <si>
    <t>团</t>
  </si>
  <si>
    <t>文化体验活动—袜子</t>
  </si>
  <si>
    <t>芦苇帘</t>
  </si>
  <si>
    <t>1.3米*2米</t>
  </si>
  <si>
    <t>块</t>
  </si>
  <si>
    <t>中一班文化体验</t>
  </si>
  <si>
    <t>蒲团</t>
  </si>
  <si>
    <t>厚度约8-10cm，丝绵内心</t>
  </si>
  <si>
    <t>木架</t>
  </si>
  <si>
    <t>2米*2米，款式见图</t>
  </si>
  <si>
    <t>古风纸</t>
  </si>
  <si>
    <t>35cm*50cm/张，20张/份</t>
  </si>
  <si>
    <t>食品包装打包袋</t>
  </si>
  <si>
    <t>14号25*14*33,70克无淋膜牛皮纸，100个/组</t>
  </si>
  <si>
    <t>总计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</si>
</sst>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_ "/>
    <numFmt numFmtId="177" formatCode="0.00_ "/>
  </numFmts>
  <fonts count="26">
    <font>
      <sz val="11"/>
      <color theme="1"/>
      <name val="宋体"/>
      <charset val="134"/>
      <scheme val="minor"/>
    </font>
    <font>
      <b/>
      <sz val="18"/>
      <color indexed="8"/>
      <name val="宋体"/>
      <charset val="134"/>
    </font>
    <font>
      <sz val="12"/>
      <name val="宋体"/>
      <charset val="134"/>
    </font>
    <font>
      <sz val="11"/>
      <color indexed="8"/>
      <name val="宋体"/>
      <charset val="134"/>
    </font>
    <font>
      <sz val="12"/>
      <color indexed="8"/>
      <name val="宋体"/>
      <charset val="134"/>
    </font>
    <font>
      <sz val="11"/>
      <color theme="1"/>
      <name val="宋体"/>
      <charset val="134"/>
    </font>
    <font>
      <b/>
      <sz val="12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4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indexed="0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0" fillId="2" borderId="6" applyNumberFormat="0" applyFont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7" applyNumberFormat="0" applyFill="0" applyAlignment="0" applyProtection="0">
      <alignment vertical="center"/>
    </xf>
    <xf numFmtId="0" fontId="13" fillId="0" borderId="7" applyNumberFormat="0" applyFill="0" applyAlignment="0" applyProtection="0">
      <alignment vertical="center"/>
    </xf>
    <xf numFmtId="0" fontId="14" fillId="0" borderId="8" applyNumberFormat="0" applyFill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3" borderId="9" applyNumberFormat="0" applyAlignment="0" applyProtection="0">
      <alignment vertical="center"/>
    </xf>
    <xf numFmtId="0" fontId="16" fillId="4" borderId="10" applyNumberFormat="0" applyAlignment="0" applyProtection="0">
      <alignment vertical="center"/>
    </xf>
    <xf numFmtId="0" fontId="17" fillId="4" borderId="9" applyNumberFormat="0" applyAlignment="0" applyProtection="0">
      <alignment vertical="center"/>
    </xf>
    <xf numFmtId="0" fontId="18" fillId="5" borderId="11" applyNumberFormat="0" applyAlignment="0" applyProtection="0">
      <alignment vertical="center"/>
    </xf>
    <xf numFmtId="0" fontId="19" fillId="0" borderId="12" applyNumberFormat="0" applyFill="0" applyAlignment="0" applyProtection="0">
      <alignment vertical="center"/>
    </xf>
    <xf numFmtId="0" fontId="20" fillId="0" borderId="13" applyNumberFormat="0" applyFill="0" applyAlignment="0" applyProtection="0">
      <alignment vertical="center"/>
    </xf>
    <xf numFmtId="0" fontId="21" fillId="6" borderId="0" applyNumberFormat="0" applyBorder="0" applyAlignment="0" applyProtection="0">
      <alignment vertical="center"/>
    </xf>
    <xf numFmtId="0" fontId="22" fillId="7" borderId="0" applyNumberFormat="0" applyBorder="0" applyAlignment="0" applyProtection="0">
      <alignment vertical="center"/>
    </xf>
    <xf numFmtId="0" fontId="23" fillId="8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5" fillId="10" borderId="0" applyNumberFormat="0" applyBorder="0" applyAlignment="0" applyProtection="0">
      <alignment vertical="center"/>
    </xf>
    <xf numFmtId="0" fontId="25" fillId="11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5" fillId="14" borderId="0" applyNumberFormat="0" applyBorder="0" applyAlignment="0" applyProtection="0">
      <alignment vertical="center"/>
    </xf>
    <xf numFmtId="0" fontId="25" fillId="15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4" fillId="17" borderId="0" applyNumberFormat="0" applyBorder="0" applyAlignment="0" applyProtection="0">
      <alignment vertical="center"/>
    </xf>
    <xf numFmtId="0" fontId="25" fillId="18" borderId="0" applyNumberFormat="0" applyBorder="0" applyAlignment="0" applyProtection="0">
      <alignment vertical="center"/>
    </xf>
    <xf numFmtId="0" fontId="25" fillId="19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25" fillId="22" borderId="0" applyNumberFormat="0" applyBorder="0" applyAlignment="0" applyProtection="0">
      <alignment vertical="center"/>
    </xf>
    <xf numFmtId="0" fontId="25" fillId="23" borderId="0" applyNumberFormat="0" applyBorder="0" applyAlignment="0" applyProtection="0">
      <alignment vertical="center"/>
    </xf>
    <xf numFmtId="0" fontId="24" fillId="24" borderId="0" applyNumberFormat="0" applyBorder="0" applyAlignment="0" applyProtection="0">
      <alignment vertical="center"/>
    </xf>
    <xf numFmtId="0" fontId="24" fillId="25" borderId="0" applyNumberFormat="0" applyBorder="0" applyAlignment="0" applyProtection="0">
      <alignment vertical="center"/>
    </xf>
    <xf numFmtId="0" fontId="25" fillId="26" borderId="0" applyNumberFormat="0" applyBorder="0" applyAlignment="0" applyProtection="0">
      <alignment vertical="center"/>
    </xf>
    <xf numFmtId="0" fontId="25" fillId="27" borderId="0" applyNumberFormat="0" applyBorder="0" applyAlignment="0" applyProtection="0">
      <alignment vertical="center"/>
    </xf>
    <xf numFmtId="0" fontId="24" fillId="28" borderId="0" applyNumberFormat="0" applyBorder="0" applyAlignment="0" applyProtection="0">
      <alignment vertical="center"/>
    </xf>
    <xf numFmtId="0" fontId="24" fillId="29" borderId="0" applyNumberFormat="0" applyBorder="0" applyAlignment="0" applyProtection="0">
      <alignment vertical="center"/>
    </xf>
    <xf numFmtId="0" fontId="25" fillId="30" borderId="0" applyNumberFormat="0" applyBorder="0" applyAlignment="0" applyProtection="0">
      <alignment vertical="center"/>
    </xf>
    <xf numFmtId="0" fontId="25" fillId="31" borderId="0" applyNumberFormat="0" applyBorder="0" applyAlignment="0" applyProtection="0">
      <alignment vertical="center"/>
    </xf>
    <xf numFmtId="0" fontId="24" fillId="32" borderId="0" applyNumberFormat="0" applyBorder="0" applyAlignment="0" applyProtection="0">
      <alignment vertical="center"/>
    </xf>
  </cellStyleXfs>
  <cellXfs count="34">
    <xf numFmtId="0" fontId="0" fillId="0" borderId="0" xfId="0">
      <alignment vertical="center"/>
    </xf>
    <xf numFmtId="0" fontId="0" fillId="0" borderId="0" xfId="0" applyAlignment="1">
      <alignment vertical="center" wrapText="1"/>
    </xf>
    <xf numFmtId="0" fontId="1" fillId="0" borderId="0" xfId="0" applyFont="1" applyFill="1" applyBorder="1" applyAlignment="1">
      <alignment horizontal="center" vertical="center" wrapText="1"/>
    </xf>
    <xf numFmtId="176" fontId="1" fillId="0" borderId="0" xfId="0" applyNumberFormat="1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/>
    </xf>
    <xf numFmtId="176" fontId="3" fillId="0" borderId="1" xfId="0" applyNumberFormat="1" applyFont="1" applyFill="1" applyBorder="1" applyAlignment="1">
      <alignment horizontal="center" vertical="center" wrapText="1"/>
    </xf>
    <xf numFmtId="0" fontId="4" fillId="0" borderId="2" xfId="0" applyFont="1" applyFill="1" applyBorder="1" applyAlignment="1" applyProtection="1">
      <alignment horizontal="center" vertical="center"/>
    </xf>
    <xf numFmtId="0" fontId="3" fillId="0" borderId="2" xfId="0" applyFont="1" applyFill="1" applyBorder="1" applyAlignment="1" applyProtection="1">
      <alignment horizontal="center" vertical="center" wrapText="1"/>
    </xf>
    <xf numFmtId="177" fontId="3" fillId="0" borderId="2" xfId="0" applyNumberFormat="1" applyFont="1" applyFill="1" applyBorder="1" applyAlignment="1">
      <alignment horizontal="center" vertical="center" wrapText="1"/>
    </xf>
    <xf numFmtId="0" fontId="3" fillId="0" borderId="2" xfId="0" applyFont="1" applyFill="1" applyBorder="1" applyAlignment="1" applyProtection="1">
      <alignment horizontal="center" vertical="center"/>
    </xf>
    <xf numFmtId="176" fontId="3" fillId="0" borderId="2" xfId="0" applyNumberFormat="1" applyFont="1" applyFill="1" applyBorder="1" applyAlignment="1" applyProtection="1">
      <alignment horizontal="center" vertical="center"/>
    </xf>
    <xf numFmtId="176" fontId="3" fillId="0" borderId="2" xfId="0" applyNumberFormat="1" applyFont="1" applyFill="1" applyBorder="1" applyAlignment="1" applyProtection="1">
      <alignment horizontal="center" vertical="center" wrapText="1"/>
    </xf>
    <xf numFmtId="177" fontId="3" fillId="0" borderId="2" xfId="0" applyNumberFormat="1" applyFont="1" applyFill="1" applyBorder="1" applyAlignment="1" applyProtection="1">
      <alignment horizontal="center" vertical="center" wrapText="1"/>
    </xf>
    <xf numFmtId="176" fontId="5" fillId="0" borderId="2" xfId="0" applyNumberFormat="1" applyFont="1" applyFill="1" applyBorder="1" applyAlignment="1">
      <alignment horizontal="center" vertical="center" wrapText="1"/>
    </xf>
    <xf numFmtId="0" fontId="3" fillId="0" borderId="2" xfId="0" applyFont="1" applyFill="1" applyBorder="1" applyAlignment="1">
      <alignment horizontal="center" vertical="center" wrapText="1"/>
    </xf>
    <xf numFmtId="176" fontId="3" fillId="0" borderId="2" xfId="0" applyNumberFormat="1" applyFont="1" applyFill="1" applyBorder="1" applyAlignment="1">
      <alignment horizontal="center" vertical="center" wrapText="1"/>
    </xf>
    <xf numFmtId="0" fontId="0" fillId="0" borderId="2" xfId="0" applyFont="1" applyFill="1" applyBorder="1" applyAlignment="1">
      <alignment horizontal="center" vertical="center" wrapText="1"/>
    </xf>
    <xf numFmtId="0" fontId="0" fillId="0" borderId="2" xfId="0" applyFont="1" applyFill="1" applyBorder="1" applyAlignment="1">
      <alignment horizontal="left" vertical="center" wrapText="1"/>
    </xf>
    <xf numFmtId="0" fontId="0" fillId="0" borderId="2" xfId="0" applyFont="1" applyFill="1" applyBorder="1" applyAlignment="1">
      <alignment horizontal="center" vertical="center"/>
    </xf>
    <xf numFmtId="176" fontId="0" fillId="0" borderId="2" xfId="0" applyNumberFormat="1" applyFont="1" applyFill="1" applyBorder="1" applyAlignment="1">
      <alignment horizontal="center" vertical="center"/>
    </xf>
    <xf numFmtId="176" fontId="0" fillId="0" borderId="2" xfId="0" applyNumberFormat="1" applyFont="1" applyFill="1" applyBorder="1" applyAlignment="1">
      <alignment horizontal="center" vertical="center" wrapText="1"/>
    </xf>
    <xf numFmtId="0" fontId="2" fillId="0" borderId="2" xfId="0" applyFont="1" applyFill="1" applyBorder="1" applyAlignment="1">
      <alignment vertical="center" wrapText="1"/>
    </xf>
    <xf numFmtId="0" fontId="2" fillId="0" borderId="2" xfId="0" applyFont="1" applyFill="1" applyBorder="1" applyAlignment="1">
      <alignment vertical="center"/>
    </xf>
    <xf numFmtId="176" fontId="2" fillId="0" borderId="2" xfId="0" applyNumberFormat="1" applyFont="1" applyFill="1" applyBorder="1" applyAlignment="1">
      <alignment vertical="center"/>
    </xf>
    <xf numFmtId="177" fontId="3" fillId="0" borderId="3" xfId="0" applyNumberFormat="1" applyFont="1" applyFill="1" applyBorder="1" applyAlignment="1">
      <alignment horizontal="center" vertical="center" wrapText="1"/>
    </xf>
    <xf numFmtId="177" fontId="3" fillId="0" borderId="4" xfId="0" applyNumberFormat="1" applyFont="1" applyFill="1" applyBorder="1" applyAlignment="1">
      <alignment horizontal="center" vertical="center" wrapText="1"/>
    </xf>
    <xf numFmtId="177" fontId="3" fillId="0" borderId="5" xfId="0" applyNumberFormat="1" applyFont="1" applyFill="1" applyBorder="1" applyAlignment="1">
      <alignment horizontal="center" vertical="center" wrapText="1"/>
    </xf>
    <xf numFmtId="0" fontId="6" fillId="0" borderId="2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 wrapText="1"/>
    </xf>
    <xf numFmtId="0" fontId="2" fillId="0" borderId="2" xfId="0" applyFont="1" applyFill="1" applyBorder="1" applyAlignment="1">
      <alignment horizontal="center" vertical="center" wrapText="1"/>
    </xf>
    <xf numFmtId="0" fontId="6" fillId="0" borderId="2" xfId="0" applyFont="1" applyFill="1" applyBorder="1" applyAlignment="1">
      <alignment vertical="center"/>
    </xf>
    <xf numFmtId="0" fontId="6" fillId="0" borderId="2" xfId="0" applyFont="1" applyFill="1" applyBorder="1" applyAlignment="1">
      <alignment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tyles" Target="styl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7" Type="http://schemas.openxmlformats.org/officeDocument/2006/relationships/image" Target="../media/image27.jpeg"/><Relationship Id="rId26" Type="http://schemas.openxmlformats.org/officeDocument/2006/relationships/image" Target="../media/image26.jpe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jpeg"/><Relationship Id="rId20" Type="http://schemas.openxmlformats.org/officeDocument/2006/relationships/image" Target="../media/image20.jpeg"/><Relationship Id="rId2" Type="http://schemas.openxmlformats.org/officeDocument/2006/relationships/image" Target="../media/image2.png"/><Relationship Id="rId19" Type="http://schemas.openxmlformats.org/officeDocument/2006/relationships/image" Target="../media/image19.jpeg"/><Relationship Id="rId18" Type="http://schemas.openxmlformats.org/officeDocument/2006/relationships/image" Target="../media/image18.jpeg"/><Relationship Id="rId17" Type="http://schemas.openxmlformats.org/officeDocument/2006/relationships/image" Target="../media/image17.jpeg"/><Relationship Id="rId16" Type="http://schemas.openxmlformats.org/officeDocument/2006/relationships/image" Target="../media/image16.jpe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jpe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171450</xdr:colOff>
      <xdr:row>2</xdr:row>
      <xdr:rowOff>76200</xdr:rowOff>
    </xdr:from>
    <xdr:to>
      <xdr:col>8</xdr:col>
      <xdr:colOff>1637030</xdr:colOff>
      <xdr:row>2</xdr:row>
      <xdr:rowOff>1370965</xdr:rowOff>
    </xdr:to>
    <xdr:pic>
      <xdr:nvPicPr>
        <xdr:cNvPr id="2" name="图片 1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467475" y="981075"/>
          <a:ext cx="1465580" cy="1294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88900</xdr:colOff>
      <xdr:row>2</xdr:row>
      <xdr:rowOff>1600200</xdr:rowOff>
    </xdr:from>
    <xdr:to>
      <xdr:col>8</xdr:col>
      <xdr:colOff>1513840</xdr:colOff>
      <xdr:row>2</xdr:row>
      <xdr:rowOff>2780665</xdr:rowOff>
    </xdr:to>
    <xdr:pic>
      <xdr:nvPicPr>
        <xdr:cNvPr id="3" name="图片 13"/>
        <xdr:cNvPicPr>
          <a:picLocks noChangeAspect="1"/>
        </xdr:cNvPicPr>
      </xdr:nvPicPr>
      <xdr:blipFill>
        <a:blip r:embed="rId2"/>
        <a:srcRect l="8028" t="16426" r="8003" b="41867"/>
        <a:stretch>
          <a:fillRect/>
        </a:stretch>
      </xdr:blipFill>
      <xdr:spPr>
        <a:xfrm>
          <a:off x="6384925" y="2505075"/>
          <a:ext cx="1424940" cy="1180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109855</xdr:colOff>
      <xdr:row>3</xdr:row>
      <xdr:rowOff>60325</xdr:rowOff>
    </xdr:from>
    <xdr:to>
      <xdr:col>8</xdr:col>
      <xdr:colOff>709930</xdr:colOff>
      <xdr:row>3</xdr:row>
      <xdr:rowOff>713105</xdr:rowOff>
    </xdr:to>
    <xdr:pic>
      <xdr:nvPicPr>
        <xdr:cNvPr id="4" name="图片 1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405880" y="3949700"/>
          <a:ext cx="600075" cy="652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211455</xdr:colOff>
      <xdr:row>4</xdr:row>
      <xdr:rowOff>70485</xdr:rowOff>
    </xdr:from>
    <xdr:to>
      <xdr:col>8</xdr:col>
      <xdr:colOff>716280</xdr:colOff>
      <xdr:row>4</xdr:row>
      <xdr:rowOff>571500</xdr:rowOff>
    </xdr:to>
    <xdr:pic>
      <xdr:nvPicPr>
        <xdr:cNvPr id="5" name="图片 16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507480" y="4734560"/>
          <a:ext cx="504825" cy="501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241935</xdr:colOff>
      <xdr:row>5</xdr:row>
      <xdr:rowOff>9525</xdr:rowOff>
    </xdr:from>
    <xdr:to>
      <xdr:col>8</xdr:col>
      <xdr:colOff>709930</xdr:colOff>
      <xdr:row>5</xdr:row>
      <xdr:rowOff>652145</xdr:rowOff>
    </xdr:to>
    <xdr:pic>
      <xdr:nvPicPr>
        <xdr:cNvPr id="6" name="图片 1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537960" y="5384800"/>
          <a:ext cx="467995" cy="642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208280</xdr:colOff>
      <xdr:row>6</xdr:row>
      <xdr:rowOff>145415</xdr:rowOff>
    </xdr:from>
    <xdr:to>
      <xdr:col>8</xdr:col>
      <xdr:colOff>718820</xdr:colOff>
      <xdr:row>6</xdr:row>
      <xdr:rowOff>695960</xdr:rowOff>
    </xdr:to>
    <xdr:pic>
      <xdr:nvPicPr>
        <xdr:cNvPr id="7" name="图片 2"/>
        <xdr:cNvPicPr>
          <a:picLocks noChangeAspect="1"/>
        </xdr:cNvPicPr>
      </xdr:nvPicPr>
      <xdr:blipFill>
        <a:blip r:embed="rId6"/>
        <a:srcRect l="5673" t="8112" b="32033"/>
        <a:stretch>
          <a:fillRect/>
        </a:stretch>
      </xdr:blipFill>
      <xdr:spPr>
        <a:xfrm>
          <a:off x="6504305" y="6257290"/>
          <a:ext cx="510540" cy="550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168910</xdr:colOff>
      <xdr:row>7</xdr:row>
      <xdr:rowOff>47625</xdr:rowOff>
    </xdr:from>
    <xdr:to>
      <xdr:col>8</xdr:col>
      <xdr:colOff>724535</xdr:colOff>
      <xdr:row>7</xdr:row>
      <xdr:rowOff>564515</xdr:rowOff>
    </xdr:to>
    <xdr:pic>
      <xdr:nvPicPr>
        <xdr:cNvPr id="8" name="图片 1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464935" y="6959600"/>
          <a:ext cx="555625" cy="516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338455</xdr:colOff>
      <xdr:row>8</xdr:row>
      <xdr:rowOff>85725</xdr:rowOff>
    </xdr:from>
    <xdr:to>
      <xdr:col>8</xdr:col>
      <xdr:colOff>819785</xdr:colOff>
      <xdr:row>8</xdr:row>
      <xdr:rowOff>579120</xdr:rowOff>
    </xdr:to>
    <xdr:pic>
      <xdr:nvPicPr>
        <xdr:cNvPr id="9" name="图片 2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6634480" y="7645400"/>
          <a:ext cx="481330" cy="493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192405</xdr:colOff>
      <xdr:row>9</xdr:row>
      <xdr:rowOff>78105</xdr:rowOff>
    </xdr:from>
    <xdr:to>
      <xdr:col>8</xdr:col>
      <xdr:colOff>784225</xdr:colOff>
      <xdr:row>9</xdr:row>
      <xdr:rowOff>626110</xdr:rowOff>
    </xdr:to>
    <xdr:pic>
      <xdr:nvPicPr>
        <xdr:cNvPr id="10" name="图片 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488430" y="8323580"/>
          <a:ext cx="591820" cy="548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305435</xdr:colOff>
      <xdr:row>10</xdr:row>
      <xdr:rowOff>156845</xdr:rowOff>
    </xdr:from>
    <xdr:to>
      <xdr:col>8</xdr:col>
      <xdr:colOff>772795</xdr:colOff>
      <xdr:row>10</xdr:row>
      <xdr:rowOff>619760</xdr:rowOff>
    </xdr:to>
    <xdr:pic>
      <xdr:nvPicPr>
        <xdr:cNvPr id="11" name="图片 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 flipH="1">
          <a:off x="6601460" y="9088120"/>
          <a:ext cx="467360" cy="462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339725</xdr:colOff>
      <xdr:row>11</xdr:row>
      <xdr:rowOff>69215</xdr:rowOff>
    </xdr:from>
    <xdr:to>
      <xdr:col>8</xdr:col>
      <xdr:colOff>874395</xdr:colOff>
      <xdr:row>11</xdr:row>
      <xdr:rowOff>708025</xdr:rowOff>
    </xdr:to>
    <xdr:pic>
      <xdr:nvPicPr>
        <xdr:cNvPr id="12" name="图片 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635750" y="9762490"/>
          <a:ext cx="534670" cy="638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196850</xdr:colOff>
      <xdr:row>12</xdr:row>
      <xdr:rowOff>57785</xdr:rowOff>
    </xdr:from>
    <xdr:to>
      <xdr:col>8</xdr:col>
      <xdr:colOff>739775</xdr:colOff>
      <xdr:row>12</xdr:row>
      <xdr:rowOff>599440</xdr:rowOff>
    </xdr:to>
    <xdr:pic>
      <xdr:nvPicPr>
        <xdr:cNvPr id="13" name="图片 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492875" y="10627360"/>
          <a:ext cx="542925" cy="541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1266825</xdr:colOff>
      <xdr:row>12</xdr:row>
      <xdr:rowOff>48260</xdr:rowOff>
    </xdr:from>
    <xdr:to>
      <xdr:col>8</xdr:col>
      <xdr:colOff>1744980</xdr:colOff>
      <xdr:row>12</xdr:row>
      <xdr:rowOff>525780</xdr:rowOff>
    </xdr:to>
    <xdr:pic>
      <xdr:nvPicPr>
        <xdr:cNvPr id="14" name="图片 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7562850" y="10617835"/>
          <a:ext cx="478155" cy="477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146685</xdr:colOff>
      <xdr:row>13</xdr:row>
      <xdr:rowOff>66675</xdr:rowOff>
    </xdr:from>
    <xdr:to>
      <xdr:col>8</xdr:col>
      <xdr:colOff>638810</xdr:colOff>
      <xdr:row>13</xdr:row>
      <xdr:rowOff>523240</xdr:rowOff>
    </xdr:to>
    <xdr:pic>
      <xdr:nvPicPr>
        <xdr:cNvPr id="15" name="图片 4"/>
        <xdr:cNvPicPr>
          <a:picLocks noChangeAspect="1"/>
        </xdr:cNvPicPr>
      </xdr:nvPicPr>
      <xdr:blipFill>
        <a:blip r:embed="rId14"/>
        <a:srcRect b="6104"/>
        <a:stretch>
          <a:fillRect/>
        </a:stretch>
      </xdr:blipFill>
      <xdr:spPr>
        <a:xfrm>
          <a:off x="6442710" y="11360150"/>
          <a:ext cx="492125" cy="456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132080</xdr:colOff>
      <xdr:row>14</xdr:row>
      <xdr:rowOff>79375</xdr:rowOff>
    </xdr:from>
    <xdr:to>
      <xdr:col>8</xdr:col>
      <xdr:colOff>607695</xdr:colOff>
      <xdr:row>14</xdr:row>
      <xdr:rowOff>556260</xdr:rowOff>
    </xdr:to>
    <xdr:pic>
      <xdr:nvPicPr>
        <xdr:cNvPr id="16" name="图片 28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6428105" y="12033250"/>
          <a:ext cx="475615" cy="476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1657350</xdr:colOff>
      <xdr:row>9</xdr:row>
      <xdr:rowOff>57785</xdr:rowOff>
    </xdr:from>
    <xdr:to>
      <xdr:col>8</xdr:col>
      <xdr:colOff>2207260</xdr:colOff>
      <xdr:row>9</xdr:row>
      <xdr:rowOff>567690</xdr:rowOff>
    </xdr:to>
    <xdr:pic>
      <xdr:nvPicPr>
        <xdr:cNvPr id="17" name="图片 2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7953375" y="8303260"/>
          <a:ext cx="549910" cy="509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676275</xdr:colOff>
      <xdr:row>15</xdr:row>
      <xdr:rowOff>114300</xdr:rowOff>
    </xdr:from>
    <xdr:to>
      <xdr:col>8</xdr:col>
      <xdr:colOff>1142365</xdr:colOff>
      <xdr:row>15</xdr:row>
      <xdr:rowOff>573405</xdr:rowOff>
    </xdr:to>
    <xdr:pic>
      <xdr:nvPicPr>
        <xdr:cNvPr id="18" name="图片 4" descr="微信图片_20241120111853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6972300" y="12728575"/>
          <a:ext cx="466090" cy="459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146685</xdr:colOff>
      <xdr:row>15</xdr:row>
      <xdr:rowOff>142875</xdr:rowOff>
    </xdr:from>
    <xdr:to>
      <xdr:col>8</xdr:col>
      <xdr:colOff>570865</xdr:colOff>
      <xdr:row>15</xdr:row>
      <xdr:rowOff>565150</xdr:rowOff>
    </xdr:to>
    <xdr:pic>
      <xdr:nvPicPr>
        <xdr:cNvPr id="19" name="图片 5" descr="微信图片_20241120111859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6442710" y="12757150"/>
          <a:ext cx="424180" cy="422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1333500</xdr:colOff>
      <xdr:row>15</xdr:row>
      <xdr:rowOff>62230</xdr:rowOff>
    </xdr:from>
    <xdr:to>
      <xdr:col>8</xdr:col>
      <xdr:colOff>1783715</xdr:colOff>
      <xdr:row>15</xdr:row>
      <xdr:rowOff>522605</xdr:rowOff>
    </xdr:to>
    <xdr:pic>
      <xdr:nvPicPr>
        <xdr:cNvPr id="20" name="图片 6" descr="微信图片_20241120111900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7629525" y="12676505"/>
          <a:ext cx="450215" cy="460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752475</xdr:colOff>
      <xdr:row>15</xdr:row>
      <xdr:rowOff>657225</xdr:rowOff>
    </xdr:from>
    <xdr:to>
      <xdr:col>8</xdr:col>
      <xdr:colOff>1217295</xdr:colOff>
      <xdr:row>16</xdr:row>
      <xdr:rowOff>10795</xdr:rowOff>
    </xdr:to>
    <xdr:pic>
      <xdr:nvPicPr>
        <xdr:cNvPr id="21" name="图片 7" descr="微信图片_20241120112206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7048500" y="13271500"/>
          <a:ext cx="464820" cy="445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89535</xdr:colOff>
      <xdr:row>15</xdr:row>
      <xdr:rowOff>589280</xdr:rowOff>
    </xdr:from>
    <xdr:to>
      <xdr:col>8</xdr:col>
      <xdr:colOff>608965</xdr:colOff>
      <xdr:row>15</xdr:row>
      <xdr:rowOff>1069340</xdr:rowOff>
    </xdr:to>
    <xdr:pic>
      <xdr:nvPicPr>
        <xdr:cNvPr id="22" name="图片 8" descr="微信图片_20241120111857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6385560" y="13203555"/>
          <a:ext cx="519430" cy="480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212725</xdr:colOff>
      <xdr:row>16</xdr:row>
      <xdr:rowOff>73660</xdr:rowOff>
    </xdr:from>
    <xdr:to>
      <xdr:col>8</xdr:col>
      <xdr:colOff>862330</xdr:colOff>
      <xdr:row>16</xdr:row>
      <xdr:rowOff>725805</xdr:rowOff>
    </xdr:to>
    <xdr:pic>
      <xdr:nvPicPr>
        <xdr:cNvPr id="23" name="图片 1"/>
        <xdr:cNvPicPr>
          <a:picLocks noChangeAspect="1"/>
        </xdr:cNvPicPr>
      </xdr:nvPicPr>
      <xdr:blipFill>
        <a:blip r:embed="rId22"/>
        <a:srcRect l="6201" t="10304" r="6271" b="34589"/>
        <a:stretch>
          <a:fillRect/>
        </a:stretch>
      </xdr:blipFill>
      <xdr:spPr>
        <a:xfrm>
          <a:off x="6508750" y="13780135"/>
          <a:ext cx="649605" cy="652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248285</xdr:colOff>
      <xdr:row>17</xdr:row>
      <xdr:rowOff>74295</xdr:rowOff>
    </xdr:from>
    <xdr:to>
      <xdr:col>8</xdr:col>
      <xdr:colOff>942340</xdr:colOff>
      <xdr:row>17</xdr:row>
      <xdr:rowOff>535940</xdr:rowOff>
    </xdr:to>
    <xdr:pic>
      <xdr:nvPicPr>
        <xdr:cNvPr id="24" name="图片 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6544310" y="14542770"/>
          <a:ext cx="694055" cy="461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204470</xdr:colOff>
      <xdr:row>18</xdr:row>
      <xdr:rowOff>40005</xdr:rowOff>
    </xdr:from>
    <xdr:to>
      <xdr:col>8</xdr:col>
      <xdr:colOff>613410</xdr:colOff>
      <xdr:row>18</xdr:row>
      <xdr:rowOff>447040</xdr:rowOff>
    </xdr:to>
    <xdr:pic>
      <xdr:nvPicPr>
        <xdr:cNvPr id="25" name="图片 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6500495" y="15156180"/>
          <a:ext cx="408940" cy="407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220345</xdr:colOff>
      <xdr:row>19</xdr:row>
      <xdr:rowOff>53340</xdr:rowOff>
    </xdr:from>
    <xdr:to>
      <xdr:col>8</xdr:col>
      <xdr:colOff>664210</xdr:colOff>
      <xdr:row>19</xdr:row>
      <xdr:rowOff>499110</xdr:rowOff>
    </xdr:to>
    <xdr:pic>
      <xdr:nvPicPr>
        <xdr:cNvPr id="26" name="图片 5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6516370" y="15677515"/>
          <a:ext cx="443865" cy="445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208915</xdr:colOff>
      <xdr:row>20</xdr:row>
      <xdr:rowOff>53340</xdr:rowOff>
    </xdr:from>
    <xdr:to>
      <xdr:col>8</xdr:col>
      <xdr:colOff>624205</xdr:colOff>
      <xdr:row>20</xdr:row>
      <xdr:rowOff>462280</xdr:rowOff>
    </xdr:to>
    <xdr:pic>
      <xdr:nvPicPr>
        <xdr:cNvPr id="27" name="图片 1" descr="微信图片_20241120162410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6504940" y="16261715"/>
          <a:ext cx="415290" cy="408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914400</xdr:colOff>
      <xdr:row>9</xdr:row>
      <xdr:rowOff>86995</xdr:rowOff>
    </xdr:from>
    <xdr:to>
      <xdr:col>8</xdr:col>
      <xdr:colOff>1516380</xdr:colOff>
      <xdr:row>9</xdr:row>
      <xdr:rowOff>648335</xdr:rowOff>
    </xdr:to>
    <xdr:pic>
      <xdr:nvPicPr>
        <xdr:cNvPr id="29" name="图片 28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7210425" y="8332470"/>
          <a:ext cx="601980" cy="5613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23"/>
  <sheetViews>
    <sheetView tabSelected="1" topLeftCell="A16" workbookViewId="0">
      <selection activeCell="I22" sqref="I22"/>
    </sheetView>
  </sheetViews>
  <sheetFormatPr defaultColWidth="9" defaultRowHeight="13.5"/>
  <cols>
    <col min="1" max="1" width="7" customWidth="1"/>
    <col min="2" max="2" width="12" style="1" customWidth="1"/>
    <col min="3" max="3" width="7.75" customWidth="1"/>
    <col min="4" max="4" width="28.25" customWidth="1"/>
    <col min="5" max="6" width="6.5" customWidth="1"/>
    <col min="7" max="7" width="6.875" customWidth="1"/>
    <col min="8" max="8" width="7.75" customWidth="1"/>
    <col min="9" max="9" width="30.875" customWidth="1"/>
    <col min="10" max="10" width="13.875" customWidth="1"/>
  </cols>
  <sheetData>
    <row r="1" ht="57" customHeight="1" spans="1:10">
      <c r="A1" s="2" t="s">
        <v>0</v>
      </c>
      <c r="B1" s="2"/>
      <c r="C1" s="2"/>
      <c r="D1" s="2"/>
      <c r="E1" s="2"/>
      <c r="F1" s="3"/>
      <c r="G1" s="2"/>
      <c r="H1" s="2"/>
      <c r="I1" s="2"/>
      <c r="J1" s="2"/>
    </row>
    <row r="2" ht="14.25" spans="1:10">
      <c r="A2" s="4" t="s">
        <v>1</v>
      </c>
      <c r="B2" s="5" t="s">
        <v>2</v>
      </c>
      <c r="C2" s="6" t="s">
        <v>3</v>
      </c>
      <c r="D2" s="5" t="s">
        <v>4</v>
      </c>
      <c r="E2" s="5" t="s">
        <v>5</v>
      </c>
      <c r="F2" s="7" t="s">
        <v>6</v>
      </c>
      <c r="G2" s="5" t="s">
        <v>7</v>
      </c>
      <c r="H2" s="5" t="s">
        <v>8</v>
      </c>
      <c r="I2" s="5" t="s">
        <v>9</v>
      </c>
      <c r="J2" s="30" t="s">
        <v>10</v>
      </c>
    </row>
    <row r="3" ht="235" customHeight="1" spans="1:10">
      <c r="A3" s="8">
        <v>1</v>
      </c>
      <c r="B3" s="9" t="s">
        <v>11</v>
      </c>
      <c r="C3" s="10" t="s">
        <v>12</v>
      </c>
      <c r="D3" s="9" t="s">
        <v>13</v>
      </c>
      <c r="E3" s="11" t="s">
        <v>14</v>
      </c>
      <c r="F3" s="12">
        <v>70</v>
      </c>
      <c r="G3" s="11">
        <v>11</v>
      </c>
      <c r="H3" s="9">
        <f t="shared" ref="H3:H14" si="0">F3*G3</f>
        <v>770</v>
      </c>
      <c r="I3" s="10"/>
      <c r="J3" s="10" t="s">
        <v>15</v>
      </c>
    </row>
    <row r="4" ht="61" customHeight="1" spans="1:10">
      <c r="A4" s="8">
        <v>2</v>
      </c>
      <c r="B4" s="9" t="s">
        <v>16</v>
      </c>
      <c r="C4" s="10" t="s">
        <v>12</v>
      </c>
      <c r="D4" s="9" t="s">
        <v>17</v>
      </c>
      <c r="E4" s="9" t="s">
        <v>18</v>
      </c>
      <c r="F4" s="13">
        <v>7</v>
      </c>
      <c r="G4" s="9">
        <v>25</v>
      </c>
      <c r="H4" s="9">
        <f t="shared" si="0"/>
        <v>175</v>
      </c>
      <c r="I4" s="10"/>
      <c r="J4" s="10" t="s">
        <v>15</v>
      </c>
    </row>
    <row r="5" ht="56" customHeight="1" spans="1:10">
      <c r="A5" s="8">
        <v>3</v>
      </c>
      <c r="B5" s="9" t="s">
        <v>19</v>
      </c>
      <c r="C5" s="10" t="s">
        <v>12</v>
      </c>
      <c r="D5" s="9" t="s">
        <v>20</v>
      </c>
      <c r="E5" s="9" t="s">
        <v>18</v>
      </c>
      <c r="F5" s="13">
        <v>4</v>
      </c>
      <c r="G5" s="9">
        <v>30</v>
      </c>
      <c r="H5" s="9">
        <f t="shared" si="0"/>
        <v>120</v>
      </c>
      <c r="I5" s="10"/>
      <c r="J5" s="10" t="s">
        <v>15</v>
      </c>
    </row>
    <row r="6" ht="58" customHeight="1" spans="1:10">
      <c r="A6" s="8">
        <v>4</v>
      </c>
      <c r="B6" s="9" t="s">
        <v>21</v>
      </c>
      <c r="C6" s="10" t="s">
        <v>12</v>
      </c>
      <c r="D6" s="14" t="s">
        <v>22</v>
      </c>
      <c r="E6" s="14" t="s">
        <v>18</v>
      </c>
      <c r="F6" s="15">
        <v>15</v>
      </c>
      <c r="G6" s="14">
        <v>1.2</v>
      </c>
      <c r="H6" s="9">
        <f t="shared" si="0"/>
        <v>18</v>
      </c>
      <c r="I6" s="10"/>
      <c r="J6" s="10" t="s">
        <v>15</v>
      </c>
    </row>
    <row r="7" ht="63" customHeight="1" spans="1:10">
      <c r="A7" s="8">
        <v>5</v>
      </c>
      <c r="B7" s="9" t="s">
        <v>23</v>
      </c>
      <c r="C7" s="10" t="s">
        <v>12</v>
      </c>
      <c r="D7" s="14" t="s">
        <v>24</v>
      </c>
      <c r="E7" s="14" t="s">
        <v>14</v>
      </c>
      <c r="F7" s="13">
        <v>15</v>
      </c>
      <c r="G7" s="14">
        <v>7</v>
      </c>
      <c r="H7" s="9">
        <f t="shared" si="0"/>
        <v>105</v>
      </c>
      <c r="I7" s="10"/>
      <c r="J7" s="10" t="s">
        <v>15</v>
      </c>
    </row>
    <row r="8" ht="51" customHeight="1" spans="1:10">
      <c r="A8" s="8">
        <v>6</v>
      </c>
      <c r="B8" s="16" t="s">
        <v>25</v>
      </c>
      <c r="C8" s="10" t="s">
        <v>12</v>
      </c>
      <c r="D8" s="10" t="s">
        <v>26</v>
      </c>
      <c r="E8" s="10" t="s">
        <v>27</v>
      </c>
      <c r="F8" s="17">
        <v>1</v>
      </c>
      <c r="G8" s="10">
        <v>36.3</v>
      </c>
      <c r="H8" s="9">
        <f t="shared" si="0"/>
        <v>36.3</v>
      </c>
      <c r="I8" s="10"/>
      <c r="J8" s="10" t="s">
        <v>28</v>
      </c>
    </row>
    <row r="9" ht="54" customHeight="1" spans="1:10">
      <c r="A9" s="8">
        <v>7</v>
      </c>
      <c r="B9" s="16" t="s">
        <v>29</v>
      </c>
      <c r="C9" s="10" t="s">
        <v>12</v>
      </c>
      <c r="D9" s="10" t="s">
        <v>30</v>
      </c>
      <c r="E9" s="10" t="s">
        <v>18</v>
      </c>
      <c r="F9" s="17">
        <v>4</v>
      </c>
      <c r="G9" s="10">
        <v>30</v>
      </c>
      <c r="H9" s="9">
        <f t="shared" si="0"/>
        <v>120</v>
      </c>
      <c r="I9" s="10"/>
      <c r="J9" s="10" t="s">
        <v>28</v>
      </c>
    </row>
    <row r="10" ht="54" spans="1:10">
      <c r="A10" s="8">
        <v>8</v>
      </c>
      <c r="B10" s="16" t="s">
        <v>31</v>
      </c>
      <c r="C10" s="10" t="s">
        <v>12</v>
      </c>
      <c r="D10" s="10" t="s">
        <v>32</v>
      </c>
      <c r="E10" s="10" t="s">
        <v>18</v>
      </c>
      <c r="F10" s="17">
        <v>90</v>
      </c>
      <c r="G10" s="10">
        <v>6.5</v>
      </c>
      <c r="H10" s="9">
        <f t="shared" si="0"/>
        <v>585</v>
      </c>
      <c r="I10" s="10"/>
      <c r="J10" s="10" t="s">
        <v>28</v>
      </c>
    </row>
    <row r="11" ht="60" customHeight="1" spans="1:10">
      <c r="A11" s="8">
        <v>9</v>
      </c>
      <c r="B11" s="16" t="s">
        <v>33</v>
      </c>
      <c r="C11" s="10" t="s">
        <v>12</v>
      </c>
      <c r="D11" s="10" t="s">
        <v>34</v>
      </c>
      <c r="E11" s="10" t="s">
        <v>35</v>
      </c>
      <c r="F11" s="17">
        <v>30</v>
      </c>
      <c r="G11" s="10">
        <v>6.5</v>
      </c>
      <c r="H11" s="9">
        <f t="shared" si="0"/>
        <v>195</v>
      </c>
      <c r="I11" s="10"/>
      <c r="J11" s="10" t="s">
        <v>28</v>
      </c>
    </row>
    <row r="12" ht="69" customHeight="1" spans="1:10">
      <c r="A12" s="8">
        <v>10</v>
      </c>
      <c r="B12" s="18" t="s">
        <v>36</v>
      </c>
      <c r="C12" s="10" t="s">
        <v>12</v>
      </c>
      <c r="D12" s="19" t="s">
        <v>37</v>
      </c>
      <c r="E12" s="20" t="s">
        <v>38</v>
      </c>
      <c r="F12" s="21">
        <v>1</v>
      </c>
      <c r="G12" s="20">
        <v>150</v>
      </c>
      <c r="H12" s="9">
        <f t="shared" si="0"/>
        <v>150</v>
      </c>
      <c r="I12" s="24"/>
      <c r="J12" s="31" t="s">
        <v>39</v>
      </c>
    </row>
    <row r="13" ht="57" customHeight="1" spans="1:10">
      <c r="A13" s="8">
        <v>11</v>
      </c>
      <c r="B13" s="18" t="s">
        <v>40</v>
      </c>
      <c r="C13" s="10" t="s">
        <v>12</v>
      </c>
      <c r="D13" s="19" t="s">
        <v>41</v>
      </c>
      <c r="E13" s="18" t="s">
        <v>42</v>
      </c>
      <c r="F13" s="22">
        <v>12</v>
      </c>
      <c r="G13" s="18">
        <v>4.5</v>
      </c>
      <c r="H13" s="9">
        <f t="shared" si="0"/>
        <v>54</v>
      </c>
      <c r="I13" s="18"/>
      <c r="J13" s="31" t="s">
        <v>39</v>
      </c>
    </row>
    <row r="14" ht="52" customHeight="1" spans="1:10">
      <c r="A14" s="8">
        <v>12</v>
      </c>
      <c r="B14" s="18" t="s">
        <v>43</v>
      </c>
      <c r="C14" s="10" t="s">
        <v>12</v>
      </c>
      <c r="D14" s="19" t="s">
        <v>44</v>
      </c>
      <c r="E14" s="18" t="s">
        <v>45</v>
      </c>
      <c r="F14" s="22">
        <v>25</v>
      </c>
      <c r="G14" s="18">
        <v>3</v>
      </c>
      <c r="H14" s="9">
        <f t="shared" si="0"/>
        <v>75</v>
      </c>
      <c r="I14" s="18"/>
      <c r="J14" s="18" t="s">
        <v>39</v>
      </c>
    </row>
    <row r="15" ht="52" customHeight="1" spans="1:10">
      <c r="A15" s="8">
        <v>13</v>
      </c>
      <c r="B15" s="18" t="s">
        <v>46</v>
      </c>
      <c r="C15" s="10" t="s">
        <v>12</v>
      </c>
      <c r="D15" s="18" t="s">
        <v>47</v>
      </c>
      <c r="E15" s="20" t="s">
        <v>35</v>
      </c>
      <c r="F15" s="21">
        <v>1</v>
      </c>
      <c r="G15" s="20">
        <v>30</v>
      </c>
      <c r="H15" s="9">
        <f>F15*G15</f>
        <v>30</v>
      </c>
      <c r="I15" s="24"/>
      <c r="J15" s="10" t="s">
        <v>48</v>
      </c>
    </row>
    <row r="16" ht="86" customHeight="1" spans="1:10">
      <c r="A16" s="8">
        <v>14</v>
      </c>
      <c r="B16" s="18" t="s">
        <v>49</v>
      </c>
      <c r="C16" s="10" t="s">
        <v>12</v>
      </c>
      <c r="D16" s="19" t="s">
        <v>50</v>
      </c>
      <c r="E16" s="20" t="s">
        <v>51</v>
      </c>
      <c r="F16" s="21">
        <v>5</v>
      </c>
      <c r="G16" s="20">
        <v>5.5</v>
      </c>
      <c r="H16" s="9">
        <f t="shared" ref="H16:H18" si="1">F16*G16</f>
        <v>27.5</v>
      </c>
      <c r="I16" s="24"/>
      <c r="J16" s="23" t="s">
        <v>52</v>
      </c>
    </row>
    <row r="17" ht="60" customHeight="1" spans="1:10">
      <c r="A17" s="8">
        <v>15</v>
      </c>
      <c r="B17" s="18" t="s">
        <v>53</v>
      </c>
      <c r="C17" s="20" t="s">
        <v>12</v>
      </c>
      <c r="D17" s="19" t="s">
        <v>54</v>
      </c>
      <c r="E17" s="20" t="s">
        <v>55</v>
      </c>
      <c r="F17" s="21">
        <v>1</v>
      </c>
      <c r="G17" s="20">
        <v>30</v>
      </c>
      <c r="H17" s="9">
        <f t="shared" si="1"/>
        <v>30</v>
      </c>
      <c r="I17" s="24"/>
      <c r="J17" s="23" t="s">
        <v>56</v>
      </c>
    </row>
    <row r="18" ht="51" customHeight="1" spans="1:10">
      <c r="A18" s="8">
        <v>16</v>
      </c>
      <c r="B18" s="18" t="s">
        <v>57</v>
      </c>
      <c r="C18" s="20" t="s">
        <v>12</v>
      </c>
      <c r="D18" s="19" t="s">
        <v>58</v>
      </c>
      <c r="E18" s="20" t="s">
        <v>18</v>
      </c>
      <c r="F18" s="21">
        <v>4</v>
      </c>
      <c r="G18" s="20">
        <v>15</v>
      </c>
      <c r="H18" s="9">
        <f t="shared" si="1"/>
        <v>60</v>
      </c>
      <c r="I18" s="24"/>
      <c r="J18" s="23" t="s">
        <v>56</v>
      </c>
    </row>
    <row r="19" ht="40" customHeight="1" spans="1:10">
      <c r="A19" s="8">
        <v>17</v>
      </c>
      <c r="B19" s="18" t="s">
        <v>59</v>
      </c>
      <c r="C19" s="18" t="s">
        <v>12</v>
      </c>
      <c r="D19" s="19" t="s">
        <v>60</v>
      </c>
      <c r="E19" s="18" t="s">
        <v>18</v>
      </c>
      <c r="F19" s="22">
        <v>1</v>
      </c>
      <c r="G19" s="18">
        <v>150</v>
      </c>
      <c r="H19" s="9">
        <f>F19*G19</f>
        <v>150</v>
      </c>
      <c r="I19" s="18"/>
      <c r="J19" s="23" t="s">
        <v>56</v>
      </c>
    </row>
    <row r="20" ht="46" customHeight="1" spans="1:10">
      <c r="A20" s="8">
        <v>18</v>
      </c>
      <c r="B20" s="18" t="s">
        <v>61</v>
      </c>
      <c r="C20" s="18" t="s">
        <v>12</v>
      </c>
      <c r="D20" s="19" t="s">
        <v>62</v>
      </c>
      <c r="E20" s="18" t="s">
        <v>38</v>
      </c>
      <c r="F20" s="22">
        <v>2</v>
      </c>
      <c r="G20" s="18">
        <v>7</v>
      </c>
      <c r="H20" s="9">
        <f t="shared" ref="H20:H22" si="2">F20*G20</f>
        <v>14</v>
      </c>
      <c r="I20" s="18"/>
      <c r="J20" s="23" t="s">
        <v>56</v>
      </c>
    </row>
    <row r="21" ht="42" customHeight="1" spans="1:10">
      <c r="A21" s="8">
        <v>19</v>
      </c>
      <c r="B21" s="18" t="s">
        <v>63</v>
      </c>
      <c r="C21" s="18" t="s">
        <v>12</v>
      </c>
      <c r="D21" s="19" t="s">
        <v>64</v>
      </c>
      <c r="E21" s="20" t="s">
        <v>14</v>
      </c>
      <c r="F21" s="21">
        <v>2</v>
      </c>
      <c r="G21" s="20">
        <v>26</v>
      </c>
      <c r="H21" s="9">
        <f t="shared" si="2"/>
        <v>52</v>
      </c>
      <c r="I21" s="24"/>
      <c r="J21" s="23" t="s">
        <v>52</v>
      </c>
    </row>
    <row r="22" ht="49" customHeight="1" spans="1:10">
      <c r="A22" s="8"/>
      <c r="B22" s="23"/>
      <c r="C22" s="18"/>
      <c r="D22" s="23"/>
      <c r="E22" s="24"/>
      <c r="F22" s="25"/>
      <c r="G22" s="24"/>
      <c r="H22" s="9"/>
      <c r="I22" s="24"/>
      <c r="J22" s="23"/>
    </row>
    <row r="23" ht="27" customHeight="1" spans="1:10">
      <c r="A23" s="26" t="s">
        <v>65</v>
      </c>
      <c r="B23" s="27"/>
      <c r="C23" s="27"/>
      <c r="D23" s="27"/>
      <c r="E23" s="27"/>
      <c r="F23" s="27"/>
      <c r="G23" s="28"/>
      <c r="H23" s="29">
        <f>SUM(H3:H22)</f>
        <v>2766.8</v>
      </c>
      <c r="I23" s="32"/>
      <c r="J23" s="33"/>
    </row>
  </sheetData>
  <mergeCells count="2">
    <mergeCell ref="A1:J1"/>
    <mergeCell ref="A23:G23"/>
  </mergeCells>
  <pageMargins left="0.751388888888889" right="0.751388888888889" top="0.60625" bottom="0.60625" header="0.5" footer="0.5"/>
  <pageSetup paperSize="9" orientation="landscape" horizontalDpi="600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凌</cp:lastModifiedBy>
  <dcterms:created xsi:type="dcterms:W3CDTF">2024-12-05T03:04:00Z</dcterms:created>
  <dcterms:modified xsi:type="dcterms:W3CDTF">2024-12-06T03:10:06Z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403379102FA944BCAA57B839FC45EEB4_11</vt:lpwstr>
  </property>
  <property fmtid="{D5CDD505-2E9C-101B-9397-08002B2CF9AE}" pid="3" name="KSOProductBuildVer">
    <vt:lpwstr>2052-12.1.0.18912</vt:lpwstr>
  </property>
</Properties>
</file>