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<sst xmlns="http://schemas.openxmlformats.org/spreadsheetml/2006/main" count="48" uniqueCount="29">
  <si>
    <t>序号</t>
  </si>
  <si>
    <t>名称</t>
  </si>
  <si>
    <t>品牌</t>
  </si>
  <si>
    <t>型号</t>
  </si>
  <si>
    <t>材质</t>
  </si>
  <si>
    <t>单价</t>
  </si>
  <si>
    <t>数量</t>
  </si>
  <si>
    <t>小计</t>
  </si>
  <si>
    <t>链接</t>
  </si>
  <si>
    <t>小号</t>
  </si>
  <si>
    <t>津宝/Jb</t>
  </si>
  <si>
    <t>JBTR-300</t>
  </si>
  <si>
    <t>大队鼓</t>
  </si>
  <si>
    <t>JBMB-2412A</t>
  </si>
  <si>
    <t>小队鼓</t>
  </si>
  <si>
    <t>BS-1051</t>
  </si>
  <si>
    <t>大镲</t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</si>
  <si>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Arial"/>
        <charset val="134"/>
      </rPr>
      <t>响铜军镲</t>
    </r>
  </si>
  <si>
    <t>小镲</t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</si>
  <si>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Arial"/>
        <charset val="134"/>
      </rPr>
      <t>响铜</t>
    </r>
  </si>
  <si>
    <t>指挥棒</t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</si>
  <si>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Arial"/>
        <charset val="134"/>
      </rPr>
      <t>一个指挥棒</t>
    </r>
  </si>
  <si>
    <t>材质等</t>
  </si>
  <si>
    <r>
      <rPr>
        <sz val="10.5"/>
        <color rgb="FF7C7070"/>
        <rFont val="宋体"/>
        <charset val="134"/>
      </rPr>
      <t>外部材质</t>
    </r>
    <r>
      <rPr>
        <sz val="10.5"/>
        <color rgb="FF404040"/>
        <rFont val="宋体"/>
        <charset val="134"/>
      </rPr>
      <t>黄铜、表面漆金</t>
    </r>
  </si>
  <si>
    <t>STARWAY</t>
  </si>
  <si>
    <t>SDWTR-213</t>
  </si>
  <si>
    <t>星海</t>
  </si>
  <si>
    <t>XT-100</t>
  </si>
  <si>
    <t>外部材质黄铜、表面仿古铜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</si>
</sst>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.5"/>
      <color rgb="FF404040"/>
      <name val="Arial"/>
      <charset val="134"/>
    </font>
    <font>
      <sz val="10.5"/>
      <color rgb="FF7C7070"/>
      <name val="宋体"/>
      <charset val="134"/>
    </font>
    <font>
      <sz val="12"/>
      <color rgb="FF40404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40404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6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9525</xdr:colOff>
      <xdr:row>2</xdr:row>
      <xdr:rowOff>9525</xdr:rowOff>
    </xdr:from>
    <xdr:to>
      <xdr:col>4</xdr:col>
      <xdr:colOff>1400175</xdr:colOff>
      <xdr:row>2</xdr:row>
      <xdr:rowOff>1257935</xdr:rowOff>
    </xdr:to>
    <xdr:pic>
      <xdr:nvPicPr>
        <xdr:cNvPr id="2" name="图片 1" descr="小号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352425"/>
          <a:ext cx="1390650" cy="1248410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3</xdr:row>
      <xdr:rowOff>6350</xdr:rowOff>
    </xdr:from>
    <xdr:to>
      <xdr:col>4</xdr:col>
      <xdr:colOff>1686560</xdr:colOff>
      <xdr:row>3</xdr:row>
      <xdr:rowOff>1664335</xdr:rowOff>
    </xdr:to>
    <xdr:pic>
      <xdr:nvPicPr>
        <xdr:cNvPr id="3" name="图片 2" descr="大队鼓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48025" y="1695450"/>
          <a:ext cx="1677035" cy="1657985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4</xdr:row>
      <xdr:rowOff>6350</xdr:rowOff>
    </xdr:from>
    <xdr:to>
      <xdr:col>4</xdr:col>
      <xdr:colOff>1447800</xdr:colOff>
      <xdr:row>4</xdr:row>
      <xdr:rowOff>1403350</xdr:rowOff>
    </xdr:to>
    <xdr:pic>
      <xdr:nvPicPr>
        <xdr:cNvPr id="4" name="图片 3" descr="小鼓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48025" y="3460750"/>
          <a:ext cx="1438275" cy="1397000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5</xdr:row>
      <xdr:rowOff>9525</xdr:rowOff>
    </xdr:from>
    <xdr:to>
      <xdr:col>4</xdr:col>
      <xdr:colOff>1761490</xdr:colOff>
      <xdr:row>5</xdr:row>
      <xdr:rowOff>2060575</xdr:rowOff>
    </xdr:to>
    <xdr:pic>
      <xdr:nvPicPr>
        <xdr:cNvPr id="5" name="图片 4" descr="大镲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248025" y="5064125"/>
          <a:ext cx="1751965" cy="2051050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6</xdr:row>
      <xdr:rowOff>6350</xdr:rowOff>
    </xdr:from>
    <xdr:to>
      <xdr:col>4</xdr:col>
      <xdr:colOff>1838960</xdr:colOff>
      <xdr:row>6</xdr:row>
      <xdr:rowOff>1713230</xdr:rowOff>
    </xdr:to>
    <xdr:pic>
      <xdr:nvPicPr>
        <xdr:cNvPr id="6" name="图片 5" descr="小镲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248025" y="7854950"/>
          <a:ext cx="1829435" cy="1706880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7</xdr:row>
      <xdr:rowOff>6350</xdr:rowOff>
    </xdr:from>
    <xdr:to>
      <xdr:col>4</xdr:col>
      <xdr:colOff>1856740</xdr:colOff>
      <xdr:row>7</xdr:row>
      <xdr:rowOff>1844040</xdr:rowOff>
    </xdr:to>
    <xdr:pic>
      <xdr:nvPicPr>
        <xdr:cNvPr id="7" name="图片 6" descr="指挥棒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3248025" y="9925050"/>
          <a:ext cx="1847215" cy="1837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9"/>
  <sheetViews>
    <sheetView tabSelected="1" workbookViewId="0">
      <selection activeCell="I3" sqref="I3:I8"/>
    </sheetView>
  </sheetViews>
  <sheetFormatPr defaultColWidth="9" defaultRowHeight="13.5"/>
  <cols>
    <col min="4" max="4" width="15.5" customWidth="1"/>
    <col min="5" max="5" width="28.875" customWidth="1"/>
  </cols>
  <sheetData>
    <row r="2" spans="1:9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ht="106" customHeight="1" spans="1:9">
      <c r="A3" s="1">
        <v>1</v>
      </c>
      <c r="B3" s="1" t="s">
        <v>9</v>
      </c>
      <c r="C3" s="2" t="s">
        <v>10</v>
      </c>
      <c r="D3" s="2" t="s">
        <v>11</v>
      </c>
      <c r="E3" s="2"/>
      <c r="F3" s="1"/>
      <c r="G3" s="1">
        <v>17</v>
      </c>
      <c r="H3" s="1">
        <f t="shared" ref="H3:H8" si="0">F3*G3</f>
        <v>0</v>
      </c>
      <c r="I3" s="5"/>
    </row>
    <row r="4" ht="139" customHeight="1" spans="1:9">
      <c r="A4" s="1">
        <v>2</v>
      </c>
      <c r="B4" s="1" t="s">
        <v>12</v>
      </c>
      <c r="C4" s="2" t="s">
        <v>10</v>
      </c>
      <c r="D4" s="4" t="s">
        <v>13</v>
      </c>
      <c r="E4" s="1"/>
      <c r="F4" s="1"/>
      <c r="G4" s="1">
        <v>4</v>
      </c>
      <c r="H4" s="1">
        <f t="shared" si="0"/>
        <v>0</v>
      </c>
      <c r="I4" s="5"/>
    </row>
    <row r="5" ht="126" customHeight="1" spans="1:9">
      <c r="A5" s="1">
        <v>3</v>
      </c>
      <c r="B5" s="1" t="s">
        <v>14</v>
      </c>
      <c r="C5" s="2" t="s">
        <v>10</v>
      </c>
      <c r="D5" s="4" t="s">
        <v>15</v>
      </c>
      <c r="E5" s="1"/>
      <c r="F5" s="1"/>
      <c r="G5" s="1">
        <v>8</v>
      </c>
      <c r="H5" s="1">
        <f t="shared" si="0"/>
        <v>0</v>
      </c>
      <c r="I5" s="5"/>
    </row>
    <row r="6" ht="220" customHeight="1" spans="1:9">
      <c r="A6" s="1">
        <v>4</v>
      </c>
      <c r="B6" s="1" t="s">
        <v>16</v>
      </c>
      <c r="C6" s="2" t="s">
        <v>10</v>
      </c>
      <c r="D6" s="2" t="s">
        <v>17</v>
      </c>
      <c r="E6" s="1"/>
      <c r="F6" s="1"/>
      <c r="G6" s="1">
        <v>8</v>
      </c>
      <c r="H6" s="1">
        <f t="shared" si="0"/>
        <v>0</v>
      </c>
      <c r="I6" s="5"/>
    </row>
    <row r="7" ht="163" customHeight="1" spans="1:9">
      <c r="A7" s="1">
        <v>5</v>
      </c>
      <c r="B7" s="1" t="s">
        <v>18</v>
      </c>
      <c r="C7" s="2" t="s">
        <v>10</v>
      </c>
      <c r="D7" s="2" t="s">
        <v>19</v>
      </c>
      <c r="E7" s="1"/>
      <c r="F7" s="1"/>
      <c r="G7" s="1">
        <v>4</v>
      </c>
      <c r="H7" s="1">
        <f t="shared" si="0"/>
        <v>0</v>
      </c>
      <c r="I7" s="5"/>
    </row>
    <row r="8" ht="181" customHeight="1" spans="1:9">
      <c r="A8" s="1">
        <v>6</v>
      </c>
      <c r="B8" s="4" t="s">
        <v>20</v>
      </c>
      <c r="C8" s="2" t="s">
        <v>10</v>
      </c>
      <c r="D8" s="2" t="s">
        <v>21</v>
      </c>
      <c r="E8" s="1"/>
      <c r="F8" s="1"/>
      <c r="G8" s="1">
        <v>2</v>
      </c>
      <c r="H8" s="1">
        <f t="shared" si="0"/>
        <v>0</v>
      </c>
      <c r="I8" s="5"/>
    </row>
    <row r="9" ht="54" customHeight="1" spans="1:9">
      <c r="A9" s="1" t="s">
        <v>7</v>
      </c>
      <c r="B9" s="1"/>
      <c r="C9" s="1"/>
      <c r="D9" s="1"/>
      <c r="E9" s="1"/>
      <c r="F9" s="1"/>
      <c r="G9" s="1"/>
      <c r="H9" s="1">
        <f>SUM(H3:H8)</f>
        <v>0</v>
      </c>
      <c r="I9" s="1"/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A1" sqref="A1:H4"/>
    </sheetView>
  </sheetViews>
  <sheetFormatPr defaultColWidth="9" defaultRowHeight="13.5" outlineLevelRow="3" outlineLevelCol="7"/>
  <cols>
    <col min="3" max="3" width="12" customWidth="1"/>
    <col min="4" max="4" width="19.25" customWidth="1"/>
    <col min="5" max="5" width="27.37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22</v>
      </c>
      <c r="F1" s="1" t="s">
        <v>5</v>
      </c>
      <c r="G1" s="1" t="s">
        <v>6</v>
      </c>
      <c r="H1" s="1" t="s">
        <v>7</v>
      </c>
    </row>
    <row r="2" spans="1:8">
      <c r="A2" s="1">
        <v>1</v>
      </c>
      <c r="B2" s="1" t="s">
        <v>9</v>
      </c>
      <c r="C2" s="2" t="s">
        <v>10</v>
      </c>
      <c r="D2" s="2" t="s">
        <v>11</v>
      </c>
      <c r="E2" s="3" t="s">
        <v>23</v>
      </c>
      <c r="F2" s="1">
        <v>1000</v>
      </c>
      <c r="G2" s="1">
        <v>17</v>
      </c>
      <c r="H2" s="1">
        <f>F2*G2</f>
        <v>17000</v>
      </c>
    </row>
    <row r="3" ht="17.25" spans="1:8">
      <c r="A3" s="1">
        <v>2</v>
      </c>
      <c r="B3" s="1" t="s">
        <v>9</v>
      </c>
      <c r="C3" s="2" t="s">
        <v>24</v>
      </c>
      <c r="D3" s="4" t="s">
        <v>25</v>
      </c>
      <c r="E3" s="3" t="s">
        <v>23</v>
      </c>
      <c r="F3" s="1">
        <v>1450</v>
      </c>
      <c r="G3" s="1">
        <v>17</v>
      </c>
      <c r="H3" s="1">
        <f>F3*G3</f>
        <v>24650</v>
      </c>
    </row>
    <row r="4" ht="17.25" spans="1:8">
      <c r="A4" s="1">
        <v>3</v>
      </c>
      <c r="B4" s="1" t="s">
        <v>9</v>
      </c>
      <c r="C4" s="2" t="s">
        <v>26</v>
      </c>
      <c r="D4" s="4" t="s">
        <v>27</v>
      </c>
      <c r="E4" s="3" t="s">
        <v>28</v>
      </c>
      <c r="F4" s="1">
        <v>1400</v>
      </c>
      <c r="G4" s="1">
        <v>17</v>
      </c>
      <c r="H4" s="1">
        <f>F4*G4</f>
        <v>23800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2023-05-12T11:15:00Z</dcterms:created>
  <dcterms:modified xsi:type="dcterms:W3CDTF">2025-02-26T00:49:17Z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BDB2ECD393BA4B7F9C592E3C01D99EC0_13</vt:lpwstr>
  </property>
</Properties>
</file>