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<sst xmlns="http://schemas.openxmlformats.org/spreadsheetml/2006/main" count="113" uniqueCount="95">
  <si>
    <t>次坞镇中心学校开学办公用品集中采购物品明细（汇总）</t>
  </si>
  <si>
    <t>物品名称</t>
  </si>
  <si>
    <t>参考单价</t>
  </si>
  <si>
    <t>备注</t>
  </si>
  <si>
    <t>镇中</t>
  </si>
  <si>
    <t>镇小</t>
  </si>
  <si>
    <t>大小</t>
  </si>
  <si>
    <t>凰小</t>
  </si>
  <si>
    <t>中幼</t>
  </si>
  <si>
    <t>大幼</t>
  </si>
  <si>
    <t>凰幼</t>
  </si>
  <si>
    <t>庙幼</t>
  </si>
  <si>
    <t>中心学校</t>
  </si>
  <si>
    <t>数量合计</t>
  </si>
  <si>
    <t xml:space="preserve"> 金额</t>
  </si>
  <si>
    <t>中标单位</t>
  </si>
  <si>
    <t>联系方式</t>
  </si>
  <si>
    <t>替笔芯0.5黑（盒）20支</t>
  </si>
  <si>
    <t>晨光 MG6102</t>
  </si>
  <si>
    <t>替笔芯0.5红（盒）20支</t>
  </si>
  <si>
    <t>替笔芯0.7黑（盒）20支</t>
  </si>
  <si>
    <t>晨光 MG6128</t>
  </si>
  <si>
    <t>替笔芯0.7红（盒）20支</t>
  </si>
  <si>
    <t>黑笔0.7（12支1盒）</t>
  </si>
  <si>
    <t>晨光 Q7</t>
  </si>
  <si>
    <t>红笔0.7（12支1盒）</t>
  </si>
  <si>
    <t>黑笔0.5（12支1盒）</t>
  </si>
  <si>
    <t>晨光KGP1821</t>
  </si>
  <si>
    <t>红笔0.5（12支1盒）</t>
  </si>
  <si>
    <t>晨光</t>
  </si>
  <si>
    <t>六角无尘白色粉笔</t>
  </si>
  <si>
    <t>盒</t>
  </si>
  <si>
    <t>彩色粉笔</t>
  </si>
  <si>
    <t>盒（60盒一箱）</t>
  </si>
  <si>
    <t>板擦</t>
  </si>
  <si>
    <t>考试用笔套装</t>
  </si>
  <si>
    <t>晨光13件套【中性笔+涂卡笔+套尺+橡皮+收纳袋</t>
  </si>
  <si>
    <t>长尾夹15mm</t>
  </si>
  <si>
    <t>长尾夹19mm</t>
  </si>
  <si>
    <t>长尾夹25mm</t>
  </si>
  <si>
    <t>长尾夹41mm</t>
  </si>
  <si>
    <t>长尾夹50mm</t>
  </si>
  <si>
    <t>订书机大</t>
  </si>
  <si>
    <t>个</t>
  </si>
  <si>
    <t>订书机小</t>
  </si>
  <si>
    <t>个，普通型</t>
  </si>
  <si>
    <t>12#订书针</t>
  </si>
  <si>
    <t>晨光 ABS9261</t>
  </si>
  <si>
    <t>3#回形针</t>
  </si>
  <si>
    <t>晨光 ABS91696</t>
  </si>
  <si>
    <t>会议记录薄</t>
  </si>
  <si>
    <t>强林823_16</t>
  </si>
  <si>
    <t>计算器</t>
  </si>
  <si>
    <t>卡西欧牌 DX-12B</t>
  </si>
  <si>
    <t>剪刀</t>
  </si>
  <si>
    <t>办公用 得力 6026</t>
  </si>
  <si>
    <t>固体胶</t>
  </si>
  <si>
    <t>单位：支（每支36克，12支1盒）</t>
  </si>
  <si>
    <t>晨光彩色复印纸（A4）</t>
  </si>
  <si>
    <t>100张，不同色</t>
  </si>
  <si>
    <t>塑封膜（A3）</t>
  </si>
  <si>
    <t>50张一包</t>
  </si>
  <si>
    <t>得力 得力/deli 护卡膜 塑封膜 A4 100张/包</t>
  </si>
  <si>
    <t>100张一包</t>
  </si>
  <si>
    <t>便签</t>
  </si>
  <si>
    <t>76*126</t>
  </si>
  <si>
    <t>空白奖状纸</t>
  </si>
  <si>
    <t>单位：张（16K，每张重128克）</t>
  </si>
  <si>
    <t>椛七 HQ-JZ 荣誉证书 证书内芯</t>
  </si>
  <si>
    <t>https://www.zcygov.cn/items/2133021558305020?searchType=1&amp;searchTraceId=fe5c70fc-2512-437b-a116-cdda7e32f296&amp;utm=a0004.eevees-search.goods_card.goods_detail.fd461660cd6311ef827d13e053e30c1b</t>
  </si>
  <si>
    <t>空白奖状纸8K</t>
  </si>
  <si>
    <t xml:space="preserve">单位：包（50张一包）   </t>
  </si>
  <si>
    <t>刻刀</t>
  </si>
  <si>
    <t>美工刀</t>
  </si>
  <si>
    <t>木直尺一米</t>
  </si>
  <si>
    <t>透明胶带</t>
  </si>
  <si>
    <t xml:space="preserve">得力30325 60mm*100y*50um 6卷/筒  </t>
  </si>
  <si>
    <t>透明文件袋</t>
  </si>
  <si>
    <t>1元一个</t>
  </si>
  <si>
    <t>文件袋</t>
  </si>
  <si>
    <t>创易CY56_14C</t>
  </si>
  <si>
    <t>双面胶</t>
  </si>
  <si>
    <t>1厘米宽</t>
  </si>
  <si>
    <t>配送联系人</t>
  </si>
  <si>
    <t>校点</t>
  </si>
  <si>
    <t>联系人</t>
  </si>
  <si>
    <t>俞立平</t>
  </si>
  <si>
    <t>俞德中</t>
  </si>
  <si>
    <t>杨伦</t>
  </si>
  <si>
    <t>何伟</t>
  </si>
  <si>
    <t>俞叶飞</t>
  </si>
  <si>
    <t>俞蓓</t>
  </si>
  <si>
    <t>吕燕平</t>
  </si>
  <si>
    <t>李桂姣</t>
  </si>
  <si>
    <t>应国光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</si>
</sst>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1"/>
      <name val="Microsoft YaHei"/>
      <charset val="134"/>
    </font>
    <font>
      <sz val="10"/>
      <name val="等线"/>
      <charset val="134"/>
    </font>
    <font>
      <u/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cygov.cn/items/2133021558305020?searchType=1&amp;searchTraceId=fe5c70fc-2512-437b-a116-cdda7e32f296&amp;utm=a0004.eevees-search.goods_card.goods_detail.fd461660cd6311ef827d13e053e30c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53"/>
  <sheetViews>
    <sheetView tabSelected="1" topLeftCell="A33" workbookViewId="0">
      <selection activeCell="A43" sqref="A43:C53"/>
    </sheetView>
  </sheetViews>
  <sheetFormatPr defaultColWidth="9" defaultRowHeight="13.5"/>
  <cols>
    <col min="3" max="3" width="18.25" customWidth="1"/>
    <col min="14" max="14" width="9.375"/>
  </cols>
  <sheetData>
    <row r="1" ht="27" customHeight="1" spans="1:16382">
      <c r="A1" s="2" t="s">
        <v>0</v>
      </c>
      <c r="B1" s="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23"/>
      <c r="O1" s="24"/>
      <c r="P1" s="2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customHeight="1" spans="1:16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5" t="s">
        <v>14</v>
      </c>
      <c r="O2" s="26" t="s">
        <v>15</v>
      </c>
      <c r="P2" s="26" t="s">
        <v>16</v>
      </c>
    </row>
    <row r="3" ht="54" spans="1:14">
      <c r="A3" s="8" t="s">
        <v>17</v>
      </c>
      <c r="B3" s="9">
        <v>15</v>
      </c>
      <c r="C3" s="8" t="s">
        <v>18</v>
      </c>
      <c r="D3" s="10"/>
      <c r="E3" s="11">
        <v>24</v>
      </c>
      <c r="F3" s="11"/>
      <c r="G3" s="11"/>
      <c r="H3" s="11"/>
      <c r="I3" s="11"/>
      <c r="J3" s="11">
        <v>2</v>
      </c>
      <c r="K3" s="11"/>
      <c r="L3" s="11"/>
      <c r="M3" s="11">
        <f t="shared" ref="M3:M40" si="0">SUM(D3:L3)</f>
        <v>26</v>
      </c>
      <c r="N3" s="27">
        <f t="shared" ref="N3:N40" si="1">B3*M3</f>
        <v>390</v>
      </c>
    </row>
    <row r="4" ht="54" spans="1:14">
      <c r="A4" s="8" t="s">
        <v>19</v>
      </c>
      <c r="B4" s="9">
        <v>15</v>
      </c>
      <c r="C4" s="8" t="s">
        <v>18</v>
      </c>
      <c r="D4" s="10"/>
      <c r="E4" s="11"/>
      <c r="F4" s="11"/>
      <c r="G4" s="11"/>
      <c r="H4" s="11"/>
      <c r="I4" s="11">
        <v>1</v>
      </c>
      <c r="J4" s="11"/>
      <c r="K4" s="11"/>
      <c r="L4" s="11"/>
      <c r="M4" s="11">
        <f t="shared" si="0"/>
        <v>1</v>
      </c>
      <c r="N4" s="27">
        <f t="shared" si="1"/>
        <v>15</v>
      </c>
    </row>
    <row r="5" ht="54" spans="1:14">
      <c r="A5" s="8" t="s">
        <v>20</v>
      </c>
      <c r="B5" s="9">
        <v>15</v>
      </c>
      <c r="C5" s="8" t="s">
        <v>21</v>
      </c>
      <c r="D5" s="10">
        <v>24</v>
      </c>
      <c r="E5" s="11"/>
      <c r="F5" s="11"/>
      <c r="G5" s="11"/>
      <c r="H5" s="11">
        <v>5</v>
      </c>
      <c r="I5" s="11"/>
      <c r="J5" s="11">
        <v>3</v>
      </c>
      <c r="K5" s="11"/>
      <c r="L5" s="11"/>
      <c r="M5" s="11">
        <f t="shared" si="0"/>
        <v>32</v>
      </c>
      <c r="N5" s="27">
        <f t="shared" si="1"/>
        <v>480</v>
      </c>
    </row>
    <row r="6" ht="54" spans="1:14">
      <c r="A6" s="8" t="s">
        <v>22</v>
      </c>
      <c r="B6" s="9">
        <v>15</v>
      </c>
      <c r="C6" s="8" t="s">
        <v>21</v>
      </c>
      <c r="D6" s="10">
        <v>48</v>
      </c>
      <c r="E6" s="11">
        <v>96</v>
      </c>
      <c r="F6" s="11">
        <v>20</v>
      </c>
      <c r="G6" s="11">
        <v>10</v>
      </c>
      <c r="H6" s="11">
        <v>2</v>
      </c>
      <c r="I6" s="11"/>
      <c r="J6" s="11"/>
      <c r="K6" s="11"/>
      <c r="L6" s="11"/>
      <c r="M6" s="11">
        <f t="shared" si="0"/>
        <v>176</v>
      </c>
      <c r="N6" s="27">
        <f t="shared" si="1"/>
        <v>2640</v>
      </c>
    </row>
    <row r="7" ht="40.5" spans="1:14">
      <c r="A7" s="8" t="s">
        <v>23</v>
      </c>
      <c r="B7" s="9">
        <v>15</v>
      </c>
      <c r="C7" s="8" t="s">
        <v>24</v>
      </c>
      <c r="D7" s="10">
        <v>10</v>
      </c>
      <c r="E7" s="11"/>
      <c r="F7" s="11">
        <v>4</v>
      </c>
      <c r="G7" s="11"/>
      <c r="H7" s="11">
        <v>6</v>
      </c>
      <c r="I7" s="11"/>
      <c r="J7" s="11">
        <v>2</v>
      </c>
      <c r="K7" s="11"/>
      <c r="L7" s="11">
        <v>10</v>
      </c>
      <c r="M7" s="11">
        <f t="shared" si="0"/>
        <v>32</v>
      </c>
      <c r="N7" s="27">
        <f t="shared" si="1"/>
        <v>480</v>
      </c>
    </row>
    <row r="8" ht="40.5" spans="1:14">
      <c r="A8" s="8" t="s">
        <v>25</v>
      </c>
      <c r="B8" s="9">
        <v>15</v>
      </c>
      <c r="C8" s="8" t="s">
        <v>24</v>
      </c>
      <c r="D8" s="10">
        <v>10</v>
      </c>
      <c r="E8" s="11">
        <v>10</v>
      </c>
      <c r="F8" s="11">
        <v>4</v>
      </c>
      <c r="G8" s="11"/>
      <c r="H8" s="11">
        <v>2</v>
      </c>
      <c r="I8" s="11"/>
      <c r="J8" s="11"/>
      <c r="K8" s="11"/>
      <c r="L8" s="11"/>
      <c r="M8" s="11">
        <f t="shared" si="0"/>
        <v>26</v>
      </c>
      <c r="N8" s="27">
        <f t="shared" si="1"/>
        <v>390</v>
      </c>
    </row>
    <row r="9" ht="40.5" spans="1:14">
      <c r="A9" s="8" t="s">
        <v>26</v>
      </c>
      <c r="B9" s="9">
        <v>19</v>
      </c>
      <c r="C9" s="8" t="s">
        <v>27</v>
      </c>
      <c r="D9" s="12"/>
      <c r="E9" s="11">
        <v>10</v>
      </c>
      <c r="F9" s="11"/>
      <c r="G9" s="11"/>
      <c r="H9" s="11"/>
      <c r="I9" s="11">
        <v>3</v>
      </c>
      <c r="J9" s="11"/>
      <c r="K9" s="11"/>
      <c r="L9" s="11">
        <v>30</v>
      </c>
      <c r="M9" s="11">
        <f t="shared" si="0"/>
        <v>43</v>
      </c>
      <c r="N9" s="27">
        <f t="shared" si="1"/>
        <v>817</v>
      </c>
    </row>
    <row r="10" ht="40.5" spans="1:14">
      <c r="A10" s="8" t="s">
        <v>28</v>
      </c>
      <c r="B10" s="9">
        <v>19</v>
      </c>
      <c r="C10" s="8" t="s">
        <v>29</v>
      </c>
      <c r="D10" s="12"/>
      <c r="E10" s="11"/>
      <c r="F10" s="11"/>
      <c r="G10" s="11"/>
      <c r="H10" s="11"/>
      <c r="I10" s="11">
        <v>1</v>
      </c>
      <c r="J10" s="11"/>
      <c r="K10" s="11">
        <v>1</v>
      </c>
      <c r="L10" s="11"/>
      <c r="M10" s="11">
        <f t="shared" si="0"/>
        <v>2</v>
      </c>
      <c r="N10" s="27">
        <f t="shared" si="1"/>
        <v>38</v>
      </c>
    </row>
    <row r="11" ht="27" spans="1:14">
      <c r="A11" s="8" t="s">
        <v>30</v>
      </c>
      <c r="B11" s="9">
        <v>2.7</v>
      </c>
      <c r="C11" s="8" t="s">
        <v>31</v>
      </c>
      <c r="D11" s="12"/>
      <c r="E11" s="11"/>
      <c r="F11" s="11"/>
      <c r="G11" s="11">
        <v>30</v>
      </c>
      <c r="H11" s="11"/>
      <c r="I11" s="11"/>
      <c r="J11" s="11"/>
      <c r="K11" s="11"/>
      <c r="L11" s="11"/>
      <c r="M11" s="11">
        <f t="shared" si="0"/>
        <v>30</v>
      </c>
      <c r="N11" s="27">
        <f t="shared" si="1"/>
        <v>81</v>
      </c>
    </row>
    <row r="12" ht="27" spans="1:14">
      <c r="A12" s="8" t="s">
        <v>32</v>
      </c>
      <c r="B12" s="9">
        <v>4.8</v>
      </c>
      <c r="C12" s="8" t="s">
        <v>33</v>
      </c>
      <c r="D12" s="11">
        <v>120</v>
      </c>
      <c r="E12" s="11"/>
      <c r="F12" s="11"/>
      <c r="G12" s="11">
        <v>30</v>
      </c>
      <c r="H12" s="11">
        <v>10</v>
      </c>
      <c r="I12" s="11"/>
      <c r="J12" s="11"/>
      <c r="K12" s="11"/>
      <c r="L12" s="11"/>
      <c r="M12" s="11">
        <f t="shared" si="0"/>
        <v>160</v>
      </c>
      <c r="N12" s="27">
        <f t="shared" si="1"/>
        <v>768</v>
      </c>
    </row>
    <row r="13" ht="15.75" spans="1:14">
      <c r="A13" s="8" t="s">
        <v>34</v>
      </c>
      <c r="B13" s="9">
        <v>5</v>
      </c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27">
        <f t="shared" si="1"/>
        <v>0</v>
      </c>
    </row>
    <row r="14" ht="99" spans="1:14">
      <c r="A14" s="8" t="s">
        <v>35</v>
      </c>
      <c r="B14" s="9">
        <v>18</v>
      </c>
      <c r="C14" s="13" t="s">
        <v>36</v>
      </c>
      <c r="D14" s="12"/>
      <c r="E14" s="11">
        <v>20</v>
      </c>
      <c r="F14" s="11"/>
      <c r="G14" s="11">
        <v>1</v>
      </c>
      <c r="H14" s="11"/>
      <c r="I14" s="11"/>
      <c r="J14" s="11"/>
      <c r="K14" s="11"/>
      <c r="L14" s="11"/>
      <c r="M14" s="11">
        <f t="shared" si="0"/>
        <v>21</v>
      </c>
      <c r="N14" s="27">
        <f t="shared" si="1"/>
        <v>378</v>
      </c>
    </row>
    <row r="15" ht="27" spans="1:14">
      <c r="A15" s="8" t="s">
        <v>37</v>
      </c>
      <c r="B15" s="9">
        <v>7</v>
      </c>
      <c r="C15" s="8" t="s">
        <v>31</v>
      </c>
      <c r="D15" s="11">
        <v>10</v>
      </c>
      <c r="E15" s="11"/>
      <c r="F15" s="11"/>
      <c r="G15" s="11"/>
      <c r="H15" s="11">
        <v>8</v>
      </c>
      <c r="I15" s="11">
        <v>5</v>
      </c>
      <c r="J15" s="11">
        <v>2</v>
      </c>
      <c r="K15" s="11"/>
      <c r="L15" s="11"/>
      <c r="M15" s="11">
        <f t="shared" si="0"/>
        <v>25</v>
      </c>
      <c r="N15" s="27">
        <f t="shared" si="1"/>
        <v>175</v>
      </c>
    </row>
    <row r="16" ht="27" spans="1:14">
      <c r="A16" s="8" t="s">
        <v>38</v>
      </c>
      <c r="B16" s="9">
        <v>7.5</v>
      </c>
      <c r="C16" s="8" t="s">
        <v>31</v>
      </c>
      <c r="D16" s="11"/>
      <c r="E16" s="11"/>
      <c r="F16" s="11"/>
      <c r="G16" s="11"/>
      <c r="H16" s="11">
        <v>5</v>
      </c>
      <c r="I16" s="11">
        <v>5</v>
      </c>
      <c r="J16" s="11">
        <v>1</v>
      </c>
      <c r="K16" s="11"/>
      <c r="L16" s="11"/>
      <c r="M16" s="11">
        <f t="shared" si="0"/>
        <v>11</v>
      </c>
      <c r="N16" s="27">
        <f t="shared" si="1"/>
        <v>82.5</v>
      </c>
    </row>
    <row r="17" ht="27" spans="1:14">
      <c r="A17" s="8" t="s">
        <v>39</v>
      </c>
      <c r="B17" s="9">
        <v>12</v>
      </c>
      <c r="C17" s="8" t="s">
        <v>31</v>
      </c>
      <c r="D17" s="11">
        <v>10</v>
      </c>
      <c r="E17" s="11"/>
      <c r="F17" s="11"/>
      <c r="G17" s="11"/>
      <c r="H17" s="11"/>
      <c r="I17" s="11"/>
      <c r="J17" s="11"/>
      <c r="K17" s="11"/>
      <c r="L17" s="11"/>
      <c r="M17" s="11">
        <f t="shared" si="0"/>
        <v>10</v>
      </c>
      <c r="N17" s="27">
        <f t="shared" si="1"/>
        <v>120</v>
      </c>
    </row>
    <row r="18" ht="27" spans="1:14">
      <c r="A18" s="8" t="s">
        <v>40</v>
      </c>
      <c r="B18" s="9">
        <v>13</v>
      </c>
      <c r="C18" s="8" t="s">
        <v>31</v>
      </c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27">
        <f t="shared" si="1"/>
        <v>0</v>
      </c>
    </row>
    <row r="19" ht="27" spans="1:14">
      <c r="A19" s="8" t="s">
        <v>41</v>
      </c>
      <c r="B19" s="9">
        <v>14</v>
      </c>
      <c r="C19" s="8" t="s">
        <v>31</v>
      </c>
      <c r="D19" s="11">
        <v>2</v>
      </c>
      <c r="E19" s="11"/>
      <c r="F19" s="11"/>
      <c r="G19" s="11"/>
      <c r="H19" s="11">
        <v>3</v>
      </c>
      <c r="I19" s="11"/>
      <c r="J19" s="11"/>
      <c r="K19" s="11"/>
      <c r="L19" s="11"/>
      <c r="M19" s="11">
        <f t="shared" si="0"/>
        <v>5</v>
      </c>
      <c r="N19" s="27">
        <f t="shared" si="1"/>
        <v>70</v>
      </c>
    </row>
    <row r="20" ht="15.75" spans="1:14">
      <c r="A20" s="8" t="s">
        <v>42</v>
      </c>
      <c r="B20" s="9">
        <v>58</v>
      </c>
      <c r="C20" s="8" t="s">
        <v>43</v>
      </c>
      <c r="D20" s="12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27">
        <f t="shared" si="1"/>
        <v>0</v>
      </c>
    </row>
    <row r="21" ht="27" spans="1:14">
      <c r="A21" s="8" t="s">
        <v>44</v>
      </c>
      <c r="B21" s="9">
        <v>15</v>
      </c>
      <c r="C21" s="8" t="s">
        <v>45</v>
      </c>
      <c r="D21" s="12"/>
      <c r="E21" s="11"/>
      <c r="F21" s="11"/>
      <c r="G21" s="11"/>
      <c r="H21" s="11"/>
      <c r="I21" s="11"/>
      <c r="J21" s="11"/>
      <c r="K21" s="11">
        <v>1</v>
      </c>
      <c r="L21" s="11"/>
      <c r="M21" s="11">
        <f t="shared" si="0"/>
        <v>1</v>
      </c>
      <c r="N21" s="27">
        <f t="shared" si="1"/>
        <v>15</v>
      </c>
    </row>
    <row r="22" ht="27" spans="1:14">
      <c r="A22" s="8" t="s">
        <v>46</v>
      </c>
      <c r="B22" s="9">
        <v>1.2</v>
      </c>
      <c r="C22" s="8" t="s">
        <v>47</v>
      </c>
      <c r="D22" s="12"/>
      <c r="E22" s="11"/>
      <c r="F22" s="11"/>
      <c r="G22" s="14"/>
      <c r="H22" s="11"/>
      <c r="I22" s="11">
        <v>10</v>
      </c>
      <c r="J22" s="11"/>
      <c r="K22" s="11"/>
      <c r="L22" s="11"/>
      <c r="M22" s="11">
        <f t="shared" si="0"/>
        <v>10</v>
      </c>
      <c r="N22" s="27">
        <f t="shared" si="1"/>
        <v>12</v>
      </c>
    </row>
    <row r="23" ht="27" spans="1:14">
      <c r="A23" s="8" t="s">
        <v>48</v>
      </c>
      <c r="B23" s="9">
        <v>1.65</v>
      </c>
      <c r="C23" s="8" t="s">
        <v>49</v>
      </c>
      <c r="D23" s="11">
        <v>10</v>
      </c>
      <c r="E23" s="11"/>
      <c r="F23" s="11">
        <v>5</v>
      </c>
      <c r="G23" s="11">
        <v>20</v>
      </c>
      <c r="H23" s="11">
        <v>20</v>
      </c>
      <c r="I23" s="11">
        <v>5</v>
      </c>
      <c r="J23" s="11">
        <v>3</v>
      </c>
      <c r="K23" s="11">
        <v>3</v>
      </c>
      <c r="L23" s="11"/>
      <c r="M23" s="11">
        <f t="shared" si="0"/>
        <v>66</v>
      </c>
      <c r="N23" s="27">
        <f t="shared" si="1"/>
        <v>108.9</v>
      </c>
    </row>
    <row r="24" ht="27" spans="1:14">
      <c r="A24" s="8" t="s">
        <v>50</v>
      </c>
      <c r="B24" s="9">
        <v>4.5</v>
      </c>
      <c r="C24" s="8" t="s">
        <v>51</v>
      </c>
      <c r="D24" s="11"/>
      <c r="E24" s="11"/>
      <c r="F24" s="11"/>
      <c r="G24" s="11">
        <v>20</v>
      </c>
      <c r="H24" s="11">
        <v>3</v>
      </c>
      <c r="I24" s="11">
        <v>2</v>
      </c>
      <c r="J24" s="11">
        <v>10</v>
      </c>
      <c r="K24" s="11">
        <v>3</v>
      </c>
      <c r="L24" s="11"/>
      <c r="M24" s="11">
        <f t="shared" si="0"/>
        <v>38</v>
      </c>
      <c r="N24" s="27">
        <f t="shared" si="1"/>
        <v>171</v>
      </c>
    </row>
    <row r="25" ht="27" spans="1:14">
      <c r="A25" s="8" t="s">
        <v>52</v>
      </c>
      <c r="B25" s="9">
        <v>60</v>
      </c>
      <c r="C25" s="8" t="s">
        <v>53</v>
      </c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27">
        <f t="shared" si="1"/>
        <v>0</v>
      </c>
    </row>
    <row r="26" ht="40.5" spans="1:14">
      <c r="A26" s="8" t="s">
        <v>54</v>
      </c>
      <c r="B26" s="9">
        <v>16</v>
      </c>
      <c r="C26" s="8" t="s">
        <v>55</v>
      </c>
      <c r="D26" s="11">
        <v>5</v>
      </c>
      <c r="E26" s="11"/>
      <c r="F26" s="11">
        <v>6</v>
      </c>
      <c r="G26" s="11">
        <v>5</v>
      </c>
      <c r="H26" s="11"/>
      <c r="I26" s="11"/>
      <c r="J26" s="11"/>
      <c r="K26" s="11"/>
      <c r="L26" s="11"/>
      <c r="M26" s="11">
        <f t="shared" si="0"/>
        <v>16</v>
      </c>
      <c r="N26" s="27">
        <f t="shared" si="1"/>
        <v>256</v>
      </c>
    </row>
    <row r="27" ht="54" spans="1:14">
      <c r="A27" s="8" t="s">
        <v>56</v>
      </c>
      <c r="B27" s="9">
        <v>1.5</v>
      </c>
      <c r="C27" s="8" t="s">
        <v>57</v>
      </c>
      <c r="D27" s="11">
        <v>36</v>
      </c>
      <c r="E27" s="11">
        <v>12</v>
      </c>
      <c r="F27" s="11">
        <v>12</v>
      </c>
      <c r="G27" s="11">
        <v>10</v>
      </c>
      <c r="H27" s="11"/>
      <c r="I27" s="11"/>
      <c r="J27" s="11"/>
      <c r="K27" s="11"/>
      <c r="L27" s="11">
        <v>2</v>
      </c>
      <c r="M27" s="11">
        <f t="shared" si="0"/>
        <v>72</v>
      </c>
      <c r="N27" s="27">
        <f t="shared" si="1"/>
        <v>108</v>
      </c>
    </row>
    <row r="28" ht="40.5" spans="1:14">
      <c r="A28" s="8" t="s">
        <v>58</v>
      </c>
      <c r="B28" s="9">
        <v>12</v>
      </c>
      <c r="C28" s="8" t="s">
        <v>59</v>
      </c>
      <c r="D28" s="11">
        <v>10</v>
      </c>
      <c r="E28" s="11"/>
      <c r="F28" s="11">
        <v>2</v>
      </c>
      <c r="G28" s="11"/>
      <c r="H28" s="11">
        <v>5</v>
      </c>
      <c r="I28" s="11"/>
      <c r="J28" s="11"/>
      <c r="K28" s="11"/>
      <c r="L28" s="11">
        <v>5</v>
      </c>
      <c r="M28" s="11">
        <f t="shared" si="0"/>
        <v>22</v>
      </c>
      <c r="N28" s="27">
        <f t="shared" si="1"/>
        <v>264</v>
      </c>
    </row>
    <row r="29" ht="27" spans="1:14">
      <c r="A29" s="8" t="s">
        <v>60</v>
      </c>
      <c r="B29" s="9">
        <v>30</v>
      </c>
      <c r="C29" s="8" t="s">
        <v>61</v>
      </c>
      <c r="D29" s="11"/>
      <c r="E29" s="11"/>
      <c r="F29" s="11">
        <v>2</v>
      </c>
      <c r="G29" s="11">
        <v>1</v>
      </c>
      <c r="H29" s="11">
        <v>5</v>
      </c>
      <c r="I29" s="11">
        <v>10</v>
      </c>
      <c r="J29" s="11">
        <v>3</v>
      </c>
      <c r="K29" s="11"/>
      <c r="L29" s="11"/>
      <c r="M29" s="11">
        <f t="shared" si="0"/>
        <v>21</v>
      </c>
      <c r="N29" s="27">
        <f t="shared" si="1"/>
        <v>630</v>
      </c>
    </row>
    <row r="30" ht="81" spans="1:14">
      <c r="A30" s="15" t="s">
        <v>62</v>
      </c>
      <c r="B30" s="11">
        <v>40</v>
      </c>
      <c r="C30" s="15" t="s">
        <v>63</v>
      </c>
      <c r="D30" s="11"/>
      <c r="E30" s="11"/>
      <c r="F30" s="11"/>
      <c r="G30" s="11"/>
      <c r="H30" s="11">
        <v>10</v>
      </c>
      <c r="I30" s="11"/>
      <c r="J30" s="11"/>
      <c r="K30" s="11">
        <v>1</v>
      </c>
      <c r="L30" s="11"/>
      <c r="M30" s="11">
        <f t="shared" si="0"/>
        <v>11</v>
      </c>
      <c r="N30" s="27">
        <f t="shared" si="1"/>
        <v>440</v>
      </c>
    </row>
    <row r="31" ht="15.75" spans="1:14">
      <c r="A31" s="8" t="s">
        <v>64</v>
      </c>
      <c r="B31" s="9">
        <v>4.8</v>
      </c>
      <c r="C31" s="8" t="s">
        <v>65</v>
      </c>
      <c r="D31" s="11"/>
      <c r="E31" s="11"/>
      <c r="F31" s="11"/>
      <c r="G31" s="11"/>
      <c r="H31" s="11">
        <v>10</v>
      </c>
      <c r="I31" s="11"/>
      <c r="J31" s="11">
        <v>2</v>
      </c>
      <c r="K31" s="11"/>
      <c r="L31" s="11"/>
      <c r="M31" s="11">
        <f t="shared" si="0"/>
        <v>12</v>
      </c>
      <c r="N31" s="27">
        <f t="shared" si="1"/>
        <v>57.6</v>
      </c>
    </row>
    <row r="32" ht="54" spans="1:14">
      <c r="A32" s="8" t="s">
        <v>66</v>
      </c>
      <c r="B32" s="9">
        <v>0.23</v>
      </c>
      <c r="C32" s="8" t="s">
        <v>67</v>
      </c>
      <c r="D32" s="11">
        <v>500</v>
      </c>
      <c r="E32" s="11"/>
      <c r="F32" s="11">
        <v>600</v>
      </c>
      <c r="G32" s="11">
        <v>165</v>
      </c>
      <c r="H32" s="11">
        <v>200</v>
      </c>
      <c r="I32" s="11">
        <v>1</v>
      </c>
      <c r="J32" s="11">
        <v>60</v>
      </c>
      <c r="K32" s="11">
        <v>40</v>
      </c>
      <c r="L32" s="11"/>
      <c r="M32" s="11">
        <f t="shared" si="0"/>
        <v>1566</v>
      </c>
      <c r="N32" s="27">
        <f t="shared" si="1"/>
        <v>360.18</v>
      </c>
    </row>
    <row r="33" ht="276" spans="1:14">
      <c r="A33" s="8" t="s">
        <v>68</v>
      </c>
      <c r="B33" s="9">
        <v>0.48</v>
      </c>
      <c r="C33" s="16" t="s">
        <v>69</v>
      </c>
      <c r="D33" s="11"/>
      <c r="E33" s="11"/>
      <c r="F33" s="11"/>
      <c r="G33" s="11"/>
      <c r="H33" s="11"/>
      <c r="I33" s="11"/>
      <c r="J33" s="11"/>
      <c r="K33" s="11"/>
      <c r="L33" s="11">
        <v>200</v>
      </c>
      <c r="M33" s="11">
        <f t="shared" si="0"/>
        <v>200</v>
      </c>
      <c r="N33" s="27">
        <f t="shared" si="1"/>
        <v>96</v>
      </c>
    </row>
    <row r="34" ht="40.5" spans="1:14">
      <c r="A34" s="8" t="s">
        <v>70</v>
      </c>
      <c r="B34" s="9">
        <v>28</v>
      </c>
      <c r="C34" s="8" t="s">
        <v>71</v>
      </c>
      <c r="D34" s="11">
        <v>10</v>
      </c>
      <c r="E34" s="11"/>
      <c r="F34" s="11">
        <v>4</v>
      </c>
      <c r="G34" s="11">
        <v>3</v>
      </c>
      <c r="H34" s="11">
        <v>5</v>
      </c>
      <c r="I34" s="11">
        <v>3</v>
      </c>
      <c r="J34" s="11"/>
      <c r="K34" s="11"/>
      <c r="L34" s="11"/>
      <c r="M34" s="11">
        <f t="shared" si="0"/>
        <v>25</v>
      </c>
      <c r="N34" s="27">
        <f t="shared" si="1"/>
        <v>700</v>
      </c>
    </row>
    <row r="35" ht="15.75" spans="1:14">
      <c r="A35" s="8" t="s">
        <v>72</v>
      </c>
      <c r="B35" s="9">
        <v>2</v>
      </c>
      <c r="C35" s="8" t="s">
        <v>73</v>
      </c>
      <c r="D35" s="11"/>
      <c r="E35" s="11"/>
      <c r="F35" s="11"/>
      <c r="G35" s="11">
        <v>6</v>
      </c>
      <c r="H35" s="11">
        <v>10</v>
      </c>
      <c r="I35" s="11"/>
      <c r="J35" s="11"/>
      <c r="K35" s="11"/>
      <c r="L35" s="11">
        <v>3</v>
      </c>
      <c r="M35" s="11">
        <f t="shared" si="0"/>
        <v>19</v>
      </c>
      <c r="N35" s="27">
        <f t="shared" si="1"/>
        <v>38</v>
      </c>
    </row>
    <row r="36" ht="27" spans="1:14">
      <c r="A36" s="8" t="s">
        <v>74</v>
      </c>
      <c r="B36" s="9">
        <v>9.5</v>
      </c>
      <c r="C36" s="8"/>
      <c r="D36" s="11"/>
      <c r="E36" s="11"/>
      <c r="F36" s="11"/>
      <c r="G36" s="11"/>
      <c r="H36" s="11">
        <v>2</v>
      </c>
      <c r="I36" s="11"/>
      <c r="J36" s="11"/>
      <c r="K36" s="11"/>
      <c r="L36" s="11"/>
      <c r="M36" s="11">
        <f t="shared" si="0"/>
        <v>2</v>
      </c>
      <c r="N36" s="27">
        <f t="shared" si="1"/>
        <v>19</v>
      </c>
    </row>
    <row r="37" ht="67.5" spans="1:14">
      <c r="A37" s="8" t="s">
        <v>75</v>
      </c>
      <c r="B37" s="9">
        <v>48</v>
      </c>
      <c r="C37" s="8" t="s">
        <v>76</v>
      </c>
      <c r="D37" s="11">
        <v>2</v>
      </c>
      <c r="E37" s="11">
        <v>6</v>
      </c>
      <c r="F37" s="11">
        <v>1</v>
      </c>
      <c r="G37" s="11"/>
      <c r="H37" s="11">
        <v>3</v>
      </c>
      <c r="I37" s="11">
        <v>10</v>
      </c>
      <c r="J37" s="11">
        <v>1</v>
      </c>
      <c r="K37" s="11"/>
      <c r="L37" s="11"/>
      <c r="M37" s="11">
        <f t="shared" si="0"/>
        <v>23</v>
      </c>
      <c r="N37" s="27">
        <f t="shared" si="1"/>
        <v>1104</v>
      </c>
    </row>
    <row r="38" ht="27" spans="1:14">
      <c r="A38" s="8" t="s">
        <v>77</v>
      </c>
      <c r="B38" s="9">
        <v>1</v>
      </c>
      <c r="C38" s="8" t="s">
        <v>78</v>
      </c>
      <c r="D38" s="11">
        <v>100</v>
      </c>
      <c r="E38" s="11"/>
      <c r="F38" s="11"/>
      <c r="G38" s="11">
        <v>20</v>
      </c>
      <c r="H38" s="11">
        <v>20</v>
      </c>
      <c r="I38" s="11"/>
      <c r="J38" s="11">
        <v>10</v>
      </c>
      <c r="K38" s="11">
        <v>5</v>
      </c>
      <c r="L38" s="11">
        <v>200</v>
      </c>
      <c r="M38" s="11">
        <f t="shared" si="0"/>
        <v>355</v>
      </c>
      <c r="N38" s="27">
        <f t="shared" si="1"/>
        <v>355</v>
      </c>
    </row>
    <row r="39" ht="27" spans="1:14">
      <c r="A39" s="8" t="s">
        <v>79</v>
      </c>
      <c r="B39" s="9">
        <v>1.7</v>
      </c>
      <c r="C39" s="8" t="s">
        <v>80</v>
      </c>
      <c r="D39" s="11"/>
      <c r="E39" s="11"/>
      <c r="F39" s="11"/>
      <c r="G39" s="11"/>
      <c r="H39" s="11"/>
      <c r="I39" s="11"/>
      <c r="J39" s="11"/>
      <c r="K39" s="11"/>
      <c r="L39" s="11"/>
      <c r="M39" s="11">
        <f t="shared" si="0"/>
        <v>0</v>
      </c>
      <c r="N39" s="27">
        <f t="shared" si="1"/>
        <v>0</v>
      </c>
    </row>
    <row r="40" ht="15.75" spans="1:14">
      <c r="A40" s="8" t="s">
        <v>81</v>
      </c>
      <c r="B40" s="9">
        <v>2</v>
      </c>
      <c r="C40" s="8" t="s">
        <v>82</v>
      </c>
      <c r="D40" s="11">
        <v>30</v>
      </c>
      <c r="E40" s="11"/>
      <c r="F40" s="11">
        <v>20</v>
      </c>
      <c r="G40" s="11">
        <v>10</v>
      </c>
      <c r="H40" s="11"/>
      <c r="I40" s="11">
        <v>50</v>
      </c>
      <c r="J40" s="11"/>
      <c r="K40" s="11"/>
      <c r="L40" s="11"/>
      <c r="M40" s="11">
        <f t="shared" si="0"/>
        <v>110</v>
      </c>
      <c r="N40" s="27">
        <f t="shared" si="1"/>
        <v>220</v>
      </c>
    </row>
    <row r="41" spans="14:14">
      <c r="N41">
        <f>SUM(N3:N40)</f>
        <v>11879.18</v>
      </c>
    </row>
    <row r="43" spans="1:3">
      <c r="A43" s="17" t="s">
        <v>83</v>
      </c>
      <c r="B43" s="18"/>
      <c r="C43" s="17"/>
    </row>
    <row r="44" spans="1:3">
      <c r="A44" s="19" t="s">
        <v>84</v>
      </c>
      <c r="B44" s="7" t="s">
        <v>85</v>
      </c>
      <c r="C44" s="19" t="s">
        <v>16</v>
      </c>
    </row>
    <row r="45" spans="1:3">
      <c r="A45" s="19" t="s">
        <v>4</v>
      </c>
      <c r="B45" s="20" t="s">
        <v>86</v>
      </c>
      <c r="C45" s="21">
        <v>13606561346</v>
      </c>
    </row>
    <row r="46" spans="1:3">
      <c r="A46" s="19" t="s">
        <v>5</v>
      </c>
      <c r="B46" s="22" t="s">
        <v>87</v>
      </c>
      <c r="C46" s="19">
        <v>15088745871</v>
      </c>
    </row>
    <row r="47" spans="1:3">
      <c r="A47" s="19" t="s">
        <v>6</v>
      </c>
      <c r="B47" s="7" t="s">
        <v>88</v>
      </c>
      <c r="C47" s="19">
        <v>15925800216</v>
      </c>
    </row>
    <row r="48" spans="1:3">
      <c r="A48" s="19" t="s">
        <v>7</v>
      </c>
      <c r="B48" s="7" t="s">
        <v>89</v>
      </c>
      <c r="C48" s="19">
        <v>13575593065</v>
      </c>
    </row>
    <row r="49" spans="1:3">
      <c r="A49" s="19" t="s">
        <v>8</v>
      </c>
      <c r="B49" s="20" t="s">
        <v>90</v>
      </c>
      <c r="C49" s="21">
        <v>13758517101</v>
      </c>
    </row>
    <row r="50" spans="1:3">
      <c r="A50" s="19" t="s">
        <v>9</v>
      </c>
      <c r="B50" s="20" t="s">
        <v>91</v>
      </c>
      <c r="C50" s="21">
        <v>15257517012</v>
      </c>
    </row>
    <row r="51" spans="1:3">
      <c r="A51" s="19" t="s">
        <v>10</v>
      </c>
      <c r="B51" s="20" t="s">
        <v>92</v>
      </c>
      <c r="C51" s="21">
        <v>18857524061</v>
      </c>
    </row>
    <row r="52" spans="1:3">
      <c r="A52" s="19" t="s">
        <v>11</v>
      </c>
      <c r="B52" s="20" t="s">
        <v>93</v>
      </c>
      <c r="C52" s="21">
        <v>13675762020</v>
      </c>
    </row>
    <row r="53" spans="1:3">
      <c r="A53" s="19" t="s">
        <v>12</v>
      </c>
      <c r="B53" s="7" t="s">
        <v>94</v>
      </c>
      <c r="C53" s="19">
        <v>13575515266</v>
      </c>
    </row>
  </sheetData>
  <mergeCells count="2">
    <mergeCell ref="A1:M1"/>
    <mergeCell ref="A43:C43"/>
  </mergeCells>
  <hyperlinks>
    <hyperlink ref="C33" r:id="rId1" display="https://www.zcygov.cn/items/2133021558305020?searchType=1&amp;searchTraceId=fe5c70fc-2512-437b-a116-cdda7e32f296&amp;utm=a0004.eevees-search.goods_card.goods_detail.fd461660cd6311ef827d13e053e30c1b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nlh</dc:creator>
  <cp:lastModifiedBy>且共从容</cp:lastModifiedBy>
  <dcterms:created xsi:type="dcterms:W3CDTF">2025-01-19T04:05:18Z</dcterms:created>
  <dcterms:modified xsi:type="dcterms:W3CDTF">2025-01-19T04:07:55Z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59226C6567B440ADB7D24D9AFD99C01F</vt:lpwstr>
  </property>
  <property fmtid="{D5CDD505-2E9C-101B-9397-08002B2CF9AE}" pid="3" name="KSOProductBuildVer">
    <vt:lpwstr>2052-11.8.2.12085</vt:lpwstr>
  </property>
</Properties>
</file>