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<sst xmlns="http://schemas.openxmlformats.org/spreadsheetml/2006/main" count="62" uniqueCount="50">
  <si>
    <t>次坞镇中心学校开学办公用品集中采购物品明细（汇总）</t>
  </si>
  <si>
    <t>序号</t>
  </si>
  <si>
    <t>物品名称</t>
  </si>
  <si>
    <t>参考单价</t>
  </si>
  <si>
    <t>备注</t>
  </si>
  <si>
    <t>镇中</t>
  </si>
  <si>
    <t>镇小</t>
  </si>
  <si>
    <t>大小</t>
  </si>
  <si>
    <t>凰小</t>
  </si>
  <si>
    <t>中幼</t>
  </si>
  <si>
    <t>大幼</t>
  </si>
  <si>
    <t>凰幼</t>
  </si>
  <si>
    <t>庙幼</t>
  </si>
  <si>
    <t>中心学校</t>
  </si>
  <si>
    <t>数量合计</t>
  </si>
  <si>
    <t xml:space="preserve"> 金额</t>
  </si>
  <si>
    <t>中标单位</t>
  </si>
  <si>
    <t>联系方式</t>
  </si>
  <si>
    <t>卫生工具类</t>
  </si>
  <si>
    <t>50*60垃圾袋（晨光），黑色</t>
  </si>
  <si>
    <t>包，大概50只一包</t>
  </si>
  <si>
    <t>60*80垃圾袋（晨光）黑色</t>
  </si>
  <si>
    <t>包，大概15只一包</t>
  </si>
  <si>
    <t>垃圾袋100*120</t>
  </si>
  <si>
    <t>50只一袋</t>
  </si>
  <si>
    <t>垃圾袋70*90</t>
  </si>
  <si>
    <t>包（大概50只一包）</t>
  </si>
  <si>
    <t>种丝扫把</t>
  </si>
  <si>
    <t>把</t>
  </si>
  <si>
    <t>竹丝扫把</t>
  </si>
  <si>
    <t>畚斗</t>
  </si>
  <si>
    <t>个</t>
  </si>
  <si>
    <t>塑料扫把簸箕套装</t>
  </si>
  <si>
    <t>海绵拖把</t>
  </si>
  <si>
    <t>线拖把30厘米</t>
  </si>
  <si>
    <t>水桶</t>
  </si>
  <si>
    <t>个（内径30厘米）</t>
  </si>
  <si>
    <t>拖把40公分</t>
  </si>
  <si>
    <t>配送联系人</t>
  </si>
  <si>
    <t>校点</t>
  </si>
  <si>
    <t>联系人</t>
  </si>
  <si>
    <t>俞立平</t>
  </si>
  <si>
    <t>俞德中</t>
  </si>
  <si>
    <t>杨伦</t>
  </si>
  <si>
    <t>何伟</t>
  </si>
  <si>
    <t>俞叶飞</t>
  </si>
  <si>
    <t>俞蓓</t>
  </si>
  <si>
    <t>吕燕平</t>
  </si>
  <si>
    <t>李桂姣</t>
  </si>
  <si>
    <t>应国光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</si>
</sst>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2"/>
      <color rgb="FF000000"/>
      <name val="等线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 wrapText="1"/>
    </xf>
    <xf numFmtId="0" fontId="4" fillId="0" borderId="3" xfId="0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29"/>
  <sheetViews>
    <sheetView tabSelected="1" workbookViewId="0">
      <selection activeCell="C6" sqref="C6"/>
    </sheetView>
  </sheetViews>
  <sheetFormatPr defaultColWidth="9" defaultRowHeight="13.5"/>
  <cols>
    <col min="3" max="3" width="14.25" customWidth="1"/>
  </cols>
  <sheetData>
    <row r="1" ht="15.75" spans="2:19">
      <c r="B1" s="1" t="s">
        <v>0</v>
      </c>
      <c r="C1" s="2"/>
      <c r="D1" s="3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0"/>
      <c r="R1" s="21"/>
      <c r="S1" s="21"/>
    </row>
    <row r="2" ht="15.75" spans="1:18">
      <c r="A2" s="4" t="s">
        <v>1</v>
      </c>
      <c r="B2" s="4"/>
      <c r="C2" s="5" t="s">
        <v>2</v>
      </c>
      <c r="D2" s="6" t="s">
        <v>3</v>
      </c>
      <c r="E2" s="7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19" t="s">
        <v>15</v>
      </c>
      <c r="Q2" s="22" t="s">
        <v>16</v>
      </c>
      <c r="R2" s="22" t="s">
        <v>17</v>
      </c>
    </row>
    <row r="3" ht="27" spans="2:16">
      <c r="B3" s="9" t="s">
        <v>18</v>
      </c>
      <c r="C3" s="5" t="s">
        <v>19</v>
      </c>
      <c r="D3" s="10">
        <v>2.5</v>
      </c>
      <c r="E3" s="5" t="s">
        <v>20</v>
      </c>
      <c r="F3" s="8">
        <v>50</v>
      </c>
      <c r="G3" s="8"/>
      <c r="H3" s="8">
        <v>120</v>
      </c>
      <c r="I3" s="8">
        <v>30</v>
      </c>
      <c r="J3" s="8">
        <v>100</v>
      </c>
      <c r="K3" s="8">
        <v>60</v>
      </c>
      <c r="L3" s="8"/>
      <c r="M3" s="8">
        <v>10</v>
      </c>
      <c r="N3" s="8">
        <v>30</v>
      </c>
      <c r="O3" s="19">
        <f t="shared" ref="O3:O14" si="0">SUM(F3:N3)</f>
        <v>400</v>
      </c>
      <c r="P3" s="12">
        <f t="shared" ref="P3:P14" si="1">D3*O3</f>
        <v>1000</v>
      </c>
    </row>
    <row r="4" ht="27" spans="2:16">
      <c r="B4" s="11"/>
      <c r="C4" s="5" t="s">
        <v>21</v>
      </c>
      <c r="D4" s="10">
        <v>3</v>
      </c>
      <c r="E4" s="5" t="s">
        <v>22</v>
      </c>
      <c r="F4" s="8">
        <v>50</v>
      </c>
      <c r="G4" s="8">
        <v>100</v>
      </c>
      <c r="H4" s="8">
        <v>40</v>
      </c>
      <c r="I4" s="8">
        <v>10</v>
      </c>
      <c r="J4" s="8"/>
      <c r="K4" s="8"/>
      <c r="L4" s="8">
        <v>15</v>
      </c>
      <c r="M4" s="8">
        <v>10</v>
      </c>
      <c r="N4" s="8"/>
      <c r="O4" s="19">
        <f t="shared" si="0"/>
        <v>225</v>
      </c>
      <c r="P4" s="12">
        <f t="shared" si="1"/>
        <v>675</v>
      </c>
    </row>
    <row r="5" ht="15.75" spans="2:16">
      <c r="B5" s="11"/>
      <c r="C5" s="5" t="s">
        <v>23</v>
      </c>
      <c r="D5" s="10">
        <v>45</v>
      </c>
      <c r="E5" s="5" t="s">
        <v>24</v>
      </c>
      <c r="F5" s="8">
        <v>20</v>
      </c>
      <c r="G5" s="8"/>
      <c r="H5" s="8">
        <v>2</v>
      </c>
      <c r="I5" s="8">
        <v>1</v>
      </c>
      <c r="J5" s="8"/>
      <c r="K5" s="8">
        <v>10</v>
      </c>
      <c r="L5" s="8"/>
      <c r="M5" s="8">
        <v>2</v>
      </c>
      <c r="N5" s="8"/>
      <c r="O5" s="19">
        <f t="shared" si="0"/>
        <v>35</v>
      </c>
      <c r="P5" s="12">
        <f t="shared" si="1"/>
        <v>1575</v>
      </c>
    </row>
    <row r="6" ht="40.5" spans="2:16">
      <c r="B6" s="11"/>
      <c r="C6" s="5" t="s">
        <v>25</v>
      </c>
      <c r="D6" s="10">
        <v>25</v>
      </c>
      <c r="E6" s="5" t="s">
        <v>26</v>
      </c>
      <c r="F6" s="8">
        <v>20</v>
      </c>
      <c r="G6" s="8"/>
      <c r="H6" s="8"/>
      <c r="I6" s="8"/>
      <c r="J6" s="8"/>
      <c r="K6" s="8"/>
      <c r="L6" s="8"/>
      <c r="M6" s="8"/>
      <c r="N6" s="8"/>
      <c r="O6" s="19">
        <f t="shared" si="0"/>
        <v>20</v>
      </c>
      <c r="P6" s="12">
        <f t="shared" si="1"/>
        <v>500</v>
      </c>
    </row>
    <row r="7" ht="15.75" spans="2:16">
      <c r="B7" s="11"/>
      <c r="C7" s="5" t="s">
        <v>27</v>
      </c>
      <c r="D7" s="10">
        <v>18</v>
      </c>
      <c r="E7" s="5" t="s">
        <v>28</v>
      </c>
      <c r="F7" s="8">
        <v>100</v>
      </c>
      <c r="G7" s="8">
        <v>40</v>
      </c>
      <c r="H7" s="8">
        <v>30</v>
      </c>
      <c r="I7" s="8"/>
      <c r="J7" s="8"/>
      <c r="K7" s="8"/>
      <c r="L7" s="8">
        <v>2</v>
      </c>
      <c r="M7" s="8">
        <v>2</v>
      </c>
      <c r="N7" s="8"/>
      <c r="O7" s="19">
        <f t="shared" si="0"/>
        <v>174</v>
      </c>
      <c r="P7" s="12">
        <f t="shared" si="1"/>
        <v>3132</v>
      </c>
    </row>
    <row r="8" ht="15.75" spans="2:16">
      <c r="B8" s="11"/>
      <c r="C8" s="5" t="s">
        <v>29</v>
      </c>
      <c r="D8" s="10">
        <v>15</v>
      </c>
      <c r="E8" s="5" t="s">
        <v>28</v>
      </c>
      <c r="F8" s="8"/>
      <c r="G8" s="8"/>
      <c r="H8" s="8"/>
      <c r="I8" s="8">
        <v>50</v>
      </c>
      <c r="J8" s="8"/>
      <c r="K8" s="8"/>
      <c r="L8" s="8"/>
      <c r="M8" s="8"/>
      <c r="N8" s="8"/>
      <c r="O8" s="19">
        <f t="shared" si="0"/>
        <v>50</v>
      </c>
      <c r="P8" s="12">
        <f t="shared" si="1"/>
        <v>750</v>
      </c>
    </row>
    <row r="9" ht="15.75" spans="2:16">
      <c r="B9" s="11"/>
      <c r="C9" s="5" t="s">
        <v>30</v>
      </c>
      <c r="D9" s="10">
        <v>12</v>
      </c>
      <c r="E9" s="5" t="s">
        <v>31</v>
      </c>
      <c r="F9" s="8">
        <v>20</v>
      </c>
      <c r="G9" s="8"/>
      <c r="H9" s="8"/>
      <c r="I9" s="8">
        <v>20</v>
      </c>
      <c r="J9" s="8">
        <v>5</v>
      </c>
      <c r="K9" s="8"/>
      <c r="L9" s="8"/>
      <c r="M9" s="8"/>
      <c r="N9" s="8"/>
      <c r="O9" s="19">
        <f t="shared" si="0"/>
        <v>45</v>
      </c>
      <c r="P9" s="12">
        <f t="shared" si="1"/>
        <v>540</v>
      </c>
    </row>
    <row r="10" ht="27" spans="2:16">
      <c r="B10" s="11"/>
      <c r="C10" s="5" t="s">
        <v>32</v>
      </c>
      <c r="D10" s="10">
        <v>25</v>
      </c>
      <c r="E10" s="5"/>
      <c r="F10" s="8">
        <v>8</v>
      </c>
      <c r="G10" s="8">
        <v>40</v>
      </c>
      <c r="H10" s="8">
        <v>24</v>
      </c>
      <c r="I10" s="8"/>
      <c r="J10" s="8"/>
      <c r="K10" s="8"/>
      <c r="L10" s="8">
        <v>3</v>
      </c>
      <c r="M10" s="8"/>
      <c r="N10" s="8"/>
      <c r="O10" s="19">
        <f t="shared" si="0"/>
        <v>75</v>
      </c>
      <c r="P10" s="12">
        <f t="shared" si="1"/>
        <v>1875</v>
      </c>
    </row>
    <row r="11" ht="15.75" spans="2:16">
      <c r="B11" s="11"/>
      <c r="C11" s="5" t="s">
        <v>33</v>
      </c>
      <c r="D11" s="10">
        <v>30</v>
      </c>
      <c r="E11" s="5"/>
      <c r="F11" s="8">
        <v>10</v>
      </c>
      <c r="G11" s="8">
        <v>40</v>
      </c>
      <c r="H11" s="8">
        <v>24</v>
      </c>
      <c r="I11" s="8"/>
      <c r="J11" s="8"/>
      <c r="K11" s="8"/>
      <c r="L11" s="8"/>
      <c r="M11" s="8"/>
      <c r="N11" s="8"/>
      <c r="O11" s="19">
        <f t="shared" si="0"/>
        <v>74</v>
      </c>
      <c r="P11" s="12">
        <f t="shared" si="1"/>
        <v>2220</v>
      </c>
    </row>
    <row r="12" ht="15.75" spans="2:16">
      <c r="B12" s="11"/>
      <c r="C12" s="5" t="s">
        <v>34</v>
      </c>
      <c r="D12" s="10">
        <v>15</v>
      </c>
      <c r="E12" s="5"/>
      <c r="F12" s="8"/>
      <c r="G12" s="8"/>
      <c r="H12" s="8"/>
      <c r="I12" s="8">
        <v>24</v>
      </c>
      <c r="J12" s="8">
        <v>15</v>
      </c>
      <c r="K12" s="8">
        <v>6</v>
      </c>
      <c r="L12" s="8"/>
      <c r="M12" s="8"/>
      <c r="N12" s="8"/>
      <c r="O12" s="19">
        <f t="shared" si="0"/>
        <v>45</v>
      </c>
      <c r="P12" s="12">
        <f t="shared" si="1"/>
        <v>675</v>
      </c>
    </row>
    <row r="13" ht="27" spans="2:16">
      <c r="B13" s="11"/>
      <c r="C13" s="5" t="s">
        <v>35</v>
      </c>
      <c r="D13" s="10">
        <v>12</v>
      </c>
      <c r="E13" s="5" t="s">
        <v>36</v>
      </c>
      <c r="F13" s="12">
        <v>10</v>
      </c>
      <c r="G13" s="8"/>
      <c r="H13" s="8">
        <v>5</v>
      </c>
      <c r="I13" s="8"/>
      <c r="J13" s="8">
        <v>3</v>
      </c>
      <c r="K13" s="8"/>
      <c r="L13" s="8"/>
      <c r="M13" s="8"/>
      <c r="N13" s="8">
        <v>2</v>
      </c>
      <c r="O13" s="19">
        <f t="shared" si="0"/>
        <v>20</v>
      </c>
      <c r="P13" s="12">
        <f t="shared" si="1"/>
        <v>240</v>
      </c>
    </row>
    <row r="14" ht="15.75" spans="2:16">
      <c r="B14" s="11"/>
      <c r="C14" s="5" t="s">
        <v>37</v>
      </c>
      <c r="D14" s="10">
        <v>17</v>
      </c>
      <c r="E14" s="5" t="s">
        <v>28</v>
      </c>
      <c r="F14" s="12">
        <v>80</v>
      </c>
      <c r="G14" s="8">
        <v>40</v>
      </c>
      <c r="H14" s="8">
        <v>24</v>
      </c>
      <c r="I14" s="8"/>
      <c r="J14" s="8"/>
      <c r="K14" s="8"/>
      <c r="L14" s="8"/>
      <c r="M14" s="8"/>
      <c r="N14" s="8"/>
      <c r="O14" s="19">
        <f t="shared" si="0"/>
        <v>144</v>
      </c>
      <c r="P14" s="12">
        <f t="shared" si="1"/>
        <v>2448</v>
      </c>
    </row>
    <row r="15" spans="16:16">
      <c r="P15">
        <f>SUM(P3:P14)</f>
        <v>15630</v>
      </c>
    </row>
    <row r="19" spans="1:3">
      <c r="A19" s="13" t="s">
        <v>38</v>
      </c>
      <c r="B19" s="14"/>
      <c r="C19" s="13"/>
    </row>
    <row r="20" spans="1:3">
      <c r="A20" s="15" t="s">
        <v>39</v>
      </c>
      <c r="B20" s="8" t="s">
        <v>40</v>
      </c>
      <c r="C20" s="15" t="s">
        <v>17</v>
      </c>
    </row>
    <row r="21" spans="1:3">
      <c r="A21" s="15" t="s">
        <v>5</v>
      </c>
      <c r="B21" s="16" t="s">
        <v>41</v>
      </c>
      <c r="C21" s="17">
        <v>13606561346</v>
      </c>
    </row>
    <row r="22" spans="1:3">
      <c r="A22" s="15" t="s">
        <v>6</v>
      </c>
      <c r="B22" s="18" t="s">
        <v>42</v>
      </c>
      <c r="C22" s="15">
        <v>15088745871</v>
      </c>
    </row>
    <row r="23" spans="1:3">
      <c r="A23" s="15" t="s">
        <v>7</v>
      </c>
      <c r="B23" s="8" t="s">
        <v>43</v>
      </c>
      <c r="C23" s="15">
        <v>15925800216</v>
      </c>
    </row>
    <row r="24" spans="1:3">
      <c r="A24" s="15" t="s">
        <v>8</v>
      </c>
      <c r="B24" s="8" t="s">
        <v>44</v>
      </c>
      <c r="C24" s="15">
        <v>13575593065</v>
      </c>
    </row>
    <row r="25" spans="1:3">
      <c r="A25" s="15" t="s">
        <v>9</v>
      </c>
      <c r="B25" s="16" t="s">
        <v>45</v>
      </c>
      <c r="C25" s="17">
        <v>13758517101</v>
      </c>
    </row>
    <row r="26" spans="1:3">
      <c r="A26" s="15" t="s">
        <v>10</v>
      </c>
      <c r="B26" s="16" t="s">
        <v>46</v>
      </c>
      <c r="C26" s="17">
        <v>15257517012</v>
      </c>
    </row>
    <row r="27" spans="1:3">
      <c r="A27" s="15" t="s">
        <v>11</v>
      </c>
      <c r="B27" s="16" t="s">
        <v>47</v>
      </c>
      <c r="C27" s="17">
        <v>18857524061</v>
      </c>
    </row>
    <row r="28" spans="1:3">
      <c r="A28" s="15" t="s">
        <v>12</v>
      </c>
      <c r="B28" s="16" t="s">
        <v>48</v>
      </c>
      <c r="C28" s="17">
        <v>13675762020</v>
      </c>
    </row>
    <row r="29" spans="1:3">
      <c r="A29" s="15" t="s">
        <v>13</v>
      </c>
      <c r="B29" s="8" t="s">
        <v>49</v>
      </c>
      <c r="C29" s="15">
        <v>13575515266</v>
      </c>
    </row>
  </sheetData>
  <mergeCells count="3">
    <mergeCell ref="B1:P1"/>
    <mergeCell ref="A19:C19"/>
    <mergeCell ref="B3:B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nlh</dc:creator>
  <cp:lastModifiedBy>且共从容</cp:lastModifiedBy>
  <dcterms:created xsi:type="dcterms:W3CDTF">2025-01-18T02:32:00Z</dcterms:created>
  <dcterms:modified xsi:type="dcterms:W3CDTF">2025-01-22T06:59:04Z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94F8655CB75E4A56A7A25566E2CF51F0</vt:lpwstr>
  </property>
  <property fmtid="{D5CDD505-2E9C-101B-9397-08002B2CF9AE}" pid="3" name="KSOProductBuildVer">
    <vt:lpwstr>2052-11.8.2.12085</vt:lpwstr>
  </property>
</Properties>
</file>