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<sst xmlns="http://schemas.openxmlformats.org/spreadsheetml/2006/main" count="68" uniqueCount="57">
  <si>
    <t>次坞镇中心学校开学办公用品集中采购物品明细（汇总）</t>
  </si>
  <si>
    <t>物品名称</t>
  </si>
  <si>
    <t>参考单价</t>
  </si>
  <si>
    <t>备注</t>
  </si>
  <si>
    <t>镇中</t>
  </si>
  <si>
    <t>镇小</t>
  </si>
  <si>
    <t>大小</t>
  </si>
  <si>
    <t>凰小</t>
  </si>
  <si>
    <t>中幼</t>
  </si>
  <si>
    <t>大幼</t>
  </si>
  <si>
    <t>凰幼</t>
  </si>
  <si>
    <t>庙幼</t>
  </si>
  <si>
    <t>中心学校</t>
  </si>
  <si>
    <t>数量合计</t>
  </si>
  <si>
    <t xml:space="preserve"> 金额</t>
  </si>
  <si>
    <t>中标单位</t>
  </si>
  <si>
    <t>联系方式</t>
  </si>
  <si>
    <t>得力 6881 得力(deli)黑色粗头物流油性记号笔大头笔马克笔 10支/盒6881 办公用品</t>
  </si>
  <si>
    <t>https://www.zcygov.cn/items/1464737296891986?searchType=1&amp;searchTraceId=4e0e3623-23cd-4456-b70b-437cf683be78&amp;utm=a0004.eevees-search.goods_card.goods_detail.44591150cd6a11ef9ea1bf30dd1e4ddf</t>
  </si>
  <si>
    <t xml:space="preserve">得力 6824 记号笔/粗笔 双头 油性记号笔 </t>
  </si>
  <si>
    <t>https://www.zcygov.cn/items/1700908656620450?searchType=1&amp;searchTraceId=4e0e3623-23cd-4456-b70b-437cf683be78&amp;utm=a0004.eevees-search.goods_card.goods_detail.44591150cd6a11ef9ea1bf30dd1e4ddf&amp;skuId=2122824081207665</t>
  </si>
  <si>
    <t>240ML航空杯（直筒）120个</t>
  </si>
  <si>
    <t>得力 9262/9263系列 书立 各种尺寸大号铁书挡</t>
  </si>
  <si>
    <t>https://www.zcygov.cn/items/2263425372139693?searchType=1&amp;searchTraceId=8dd0d718-5ccf-422b-b738-e29f0bd247c9&amp;utm=a0004.eevees-search.goods_card.goods_detail.fdbf27e0cd6c11ef8acb9d2f352c4771&amp;skuId=2263425372140191</t>
  </si>
  <si>
    <t>得力 9200 笔筒/座/插/架 金属网纹办公笔筒 多功能七格办公桌</t>
  </si>
  <si>
    <t>https://www.zcygov.cn/items/2318813136167570?searchType=1&amp;searchTraceId=8dd0d718-5ccf-422b-b738-e29f0bd247c9&amp;utm=a0004.eevees-search.goods_card.goods_detail.fdbf27e0cd6c11ef8acb9d2f352c4771&amp;skuId=2318813136172382</t>
  </si>
  <si>
    <t>恒峰 2727 整理箱 收纳箱 收纳盒 储物盒</t>
  </si>
  <si>
    <t>70L（带轮）最长外尺寸：61*43*33.2cm</t>
  </si>
  <si>
    <t xml:space="preserve">狂神 NL8315 羽毛球 鸭刀翎+台纤球头 12只 </t>
  </si>
  <si>
    <t>https://www.zcygov.cn/items/2243083551384262?searchType=1&amp;searchTraceId=3087f2ef-1662-4fd7-9a29-c2748fc4011e&amp;utm=a0004.eevees-search.goods_card.goods_detail.165328a0cd6e11efa53901a09024f664&amp;skuId=2243083551387744</t>
  </si>
  <si>
    <t>双面胶</t>
  </si>
  <si>
    <t>1厘米宽</t>
  </si>
  <si>
    <t>国旗（3号）</t>
  </si>
  <si>
    <t>斑马 JJZ66 斑马 JJZ66 中性笔签字笔 减震笔 低重心速干按动式 0.5mm 黑芯</t>
  </si>
  <si>
    <t>https://www.zcygov.cn/items/1466785291653874?searchType=1&amp;utm=a0004.eevees-search.1466785291653874.d00031466785291653874.efd299f0165211eeba3585885dde3ecf&amp;skuId=1466785291654715</t>
  </si>
  <si>
    <t>斑马 JJ15 笔 中性笔（黑色）</t>
  </si>
  <si>
    <t>https://www.zcygov.cn/items/1408138033320817?searchType=1&amp;utm=a0004.eevees-search.1408138033320817.d00031408138033320817.22cf02c0165411eebf4a67ca8d7cb392</t>
  </si>
  <si>
    <t>得力 7901 25K 80张商务经典皮面本办公用品会议记事本（推荐款）</t>
  </si>
  <si>
    <t>https://www.zcygov.cn/items/1776329205076663?searchType=1&amp;utm=a0004.shop-index.1776329205076663.d00031776329205076663.c681cfa0ae8a11eeb12b3b313b0257b9&amp;skuId=1776329205089666</t>
  </si>
  <si>
    <t>得力 64100 档案袋 A4 40mm 文件袋</t>
  </si>
  <si>
    <t>https://www.zcygov.cn/items/1466032330196591?searchType=1&amp;searchTraceId=78e321c9-d9bc-4fe1-a602-98c330fe41af&amp;utm=a0004.eevees-search.goods_card.goods_detail.ccd71360cd5b11efbfa2a960055c60c9&amp;skuId=2098116862404529</t>
  </si>
  <si>
    <t>金士顿移动u盘2GB</t>
  </si>
  <si>
    <t>https://www.zcygov.cn/items/1715728692926385?searchType=1&amp;searchTraceId=d77d79ee-3693-40c7-af6b-f8b35a7ced54&amp;utm=a0004.eevees-search.goods_card.goods_detail.75451910cd5d11ef981f1593722ea37b&amp;skuId=1715728692924540</t>
  </si>
  <si>
    <t>得力 文化用品 3214 耐用橡皮筋弹力橡胶圈办公粗牛皮绳 50g/筒 黄色</t>
  </si>
  <si>
    <t>https://www.zcygov.cn/items/1571173985265429?searchType=1&amp;searchTraceId=57bbb9bd-d885-4f9a-bf52-d39cc39be5f8&amp;utm=a0004.eevees-search.goods_card.goods_detail.aa8ea630cd5e11ef9249d7c9972d3fc4&amp;skuId=1967631343431922</t>
  </si>
  <si>
    <t>配送联系人</t>
  </si>
  <si>
    <t>校点</t>
  </si>
  <si>
    <t>联系人</t>
  </si>
  <si>
    <t>俞立平</t>
  </si>
  <si>
    <t>俞德中</t>
  </si>
  <si>
    <t>杨伦</t>
  </si>
  <si>
    <t>何伟</t>
  </si>
  <si>
    <t>俞叶飞</t>
  </si>
  <si>
    <t>俞蓓</t>
  </si>
  <si>
    <t>吕燕平</t>
  </si>
  <si>
    <t>李桂姣</t>
  </si>
  <si>
    <t>应国光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</si>
</sst>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theme="10"/>
      <name val="宋体"/>
      <charset val="134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1"/>
      <color rgb="FF00B050"/>
      <name val="宋体"/>
      <charset val="134"/>
    </font>
    <font>
      <u/>
      <sz val="11"/>
      <color rgb="FF800080"/>
      <name val="宋体"/>
      <charset val="134"/>
    </font>
    <font>
      <u/>
      <sz val="10"/>
      <color theme="10"/>
      <name val="等线"/>
      <charset val="134"/>
    </font>
    <font>
      <u/>
      <sz val="11"/>
      <color rgb="FF0563C1"/>
      <name val="宋体"/>
      <charset val="134"/>
    </font>
    <font>
      <sz val="10"/>
      <color rgb="FF000000"/>
      <name val="宋体"/>
      <charset val="134"/>
    </font>
    <font>
      <sz val="12"/>
      <color rgb="FF00B05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1466032330196591?searchType=1&amp;searchTraceId=78e321c9-d9bc-4fe1-a602-98c330fe41af&amp;utm=a0004.eevees-search.goods_card.goods_detail.ccd71360cd5b11efbfa2a960055c60c9&amp;skuId=2098116862404529" TargetMode="External"/><Relationship Id="rId8" Type="http://schemas.openxmlformats.org/officeDocument/2006/relationships/hyperlink" Target="https://www.zcygov.cn/items/1776329205076663?searchType=1&amp;utm=a0004.shop-index.1776329205076663.d00031776329205076663.c681cfa0ae8a11eeb12b3b313b0257b9&amp;skuId=1776329205089666" TargetMode="External"/><Relationship Id="rId7" Type="http://schemas.openxmlformats.org/officeDocument/2006/relationships/hyperlink" Target="https://www.zcygov.cn/items/1408138033320817?searchType=1&amp;utm=a0004.eevees-search.1408138033320817.d00031408138033320817.22cf02c0165411eebf4a67ca8d7cb392" TargetMode="External"/><Relationship Id="rId6" Type="http://schemas.openxmlformats.org/officeDocument/2006/relationships/hyperlink" Target="https://www.zcygov.cn/items/1466785291653874?searchType=1&amp;utm=a0004.eevees-search.1466785291653874.d00031466785291653874.efd299f0165211eeba3585885dde3ecf&amp;skuId=1466785291654715" TargetMode="External"/><Relationship Id="rId5" Type="http://schemas.openxmlformats.org/officeDocument/2006/relationships/hyperlink" Target="https://www.zcygov.cn/items/2243083551384262?searchType=1&amp;searchTraceId=3087f2ef-1662-4fd7-9a29-c2748fc4011e&amp;utm=a0004.eevees-search.goods_card.goods_detail.165328a0cd6e11efa53901a09024f664&amp;skuId=2243083551387744" TargetMode="External"/><Relationship Id="rId4" Type="http://schemas.openxmlformats.org/officeDocument/2006/relationships/hyperlink" Target="https://www.zcygov.cn/items/2318813136167570?searchType=1&amp;searchTraceId=8dd0d718-5ccf-422b-b738-e29f0bd247c9&amp;utm=a0004.eevees-search.goods_card.goods_detail.fdbf27e0cd6c11ef8acb9d2f352c4771&amp;skuId=2318813136172382" TargetMode="External"/><Relationship Id="rId3" Type="http://schemas.openxmlformats.org/officeDocument/2006/relationships/hyperlink" Target="https://www.zcygov.cn/items/2263425372139693?searchType=1&amp;searchTraceId=8dd0d718-5ccf-422b-b738-e29f0bd247c9&amp;utm=a0004.eevees-search.goods_card.goods_detail.fdbf27e0cd6c11ef8acb9d2f352c4771&amp;skuId=2263425372140191" TargetMode="External"/><Relationship Id="rId2" Type="http://schemas.openxmlformats.org/officeDocument/2006/relationships/hyperlink" Target="https://www.zcygov.cn/items/1700908656620450?searchType=1&amp;searchTraceId=4e0e3623-23cd-4456-b70b-437cf683be78&amp;utm=a0004.eevees-search.goods_card.goods_detail.44591150cd6a11ef9ea1bf30dd1e4ddf&amp;skuId=2122824081207665" TargetMode="External"/><Relationship Id="rId10" Type="http://schemas.openxmlformats.org/officeDocument/2006/relationships/hyperlink" Target="https://www.zcygov.cn/items/1571173985265429?searchType=1&amp;searchTraceId=57bbb9bd-d885-4f9a-bf52-d39cc39be5f8&amp;utm=a0004.eevees-search.goods_card.goods_detail.aa8ea630cd5e11ef9249d7c9972d3fc4&amp;skuId=1967631343431922" TargetMode="External"/><Relationship Id="rId1" Type="http://schemas.openxmlformats.org/officeDocument/2006/relationships/hyperlink" Target="https://www.zcygov.cn/items/1464737296891986?searchType=1&amp;searchTraceId=4e0e3623-23cd-4456-b70b-437cf683be78&amp;utm=a0004.eevees-search.goods_card.goods_detail.44591150cd6a11ef9ea1bf30dd1e4d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30"/>
  <sheetViews>
    <sheetView tabSelected="1" topLeftCell="A3" workbookViewId="0">
      <selection activeCell="A20" sqref="A20:C30"/>
    </sheetView>
  </sheetViews>
  <sheetFormatPr defaultColWidth="9" defaultRowHeight="13.5"/>
  <cols>
    <col min="3" max="3" width="45.125" customWidth="1"/>
  </cols>
  <sheetData>
    <row r="1" ht="15.75" spans="1:16382">
      <c r="A1" s="2" t="s">
        <v>0</v>
      </c>
      <c r="B1" s="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29"/>
      <c r="O1" s="30"/>
      <c r="P1" s="3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="1" customFormat="1" ht="15.75" spans="1:16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31" t="s">
        <v>14</v>
      </c>
      <c r="O2" s="32" t="s">
        <v>15</v>
      </c>
      <c r="P2" s="32" t="s">
        <v>16</v>
      </c>
    </row>
    <row r="3" ht="135" spans="1:14">
      <c r="A3" s="8" t="s">
        <v>17</v>
      </c>
      <c r="B3" s="4">
        <v>7.9</v>
      </c>
      <c r="C3" s="9" t="s">
        <v>18</v>
      </c>
      <c r="D3" s="4"/>
      <c r="E3" s="4"/>
      <c r="F3" s="4"/>
      <c r="G3" s="4"/>
      <c r="H3" s="4"/>
      <c r="I3" s="4"/>
      <c r="J3" s="4"/>
      <c r="K3" s="4"/>
      <c r="L3" s="4">
        <v>1</v>
      </c>
      <c r="M3" s="7">
        <f t="shared" ref="M3:M17" si="0">SUM(D3:L3)</f>
        <v>1</v>
      </c>
      <c r="N3" s="4">
        <f t="shared" ref="N3:N17" si="1">B3*M3</f>
        <v>7.9</v>
      </c>
    </row>
    <row r="4" ht="81" spans="1:14">
      <c r="A4" s="8" t="s">
        <v>19</v>
      </c>
      <c r="B4" s="4">
        <v>13.2</v>
      </c>
      <c r="C4" s="9" t="s">
        <v>20</v>
      </c>
      <c r="D4" s="4"/>
      <c r="E4" s="4"/>
      <c r="F4" s="4"/>
      <c r="G4" s="4"/>
      <c r="H4" s="4"/>
      <c r="I4" s="4"/>
      <c r="J4" s="4"/>
      <c r="K4" s="4"/>
      <c r="L4" s="4">
        <v>1</v>
      </c>
      <c r="M4" s="7">
        <f t="shared" si="0"/>
        <v>1</v>
      </c>
      <c r="N4" s="4">
        <f t="shared" si="1"/>
        <v>13.2</v>
      </c>
    </row>
    <row r="5" ht="54" spans="1:14">
      <c r="A5" s="10" t="s">
        <v>21</v>
      </c>
      <c r="B5" s="7">
        <v>42.86</v>
      </c>
      <c r="C5" s="11" t="s">
        <v>21</v>
      </c>
      <c r="D5" s="12"/>
      <c r="E5" s="12"/>
      <c r="F5" s="12"/>
      <c r="G5" s="12"/>
      <c r="H5" s="13"/>
      <c r="I5" s="12"/>
      <c r="J5" s="12"/>
      <c r="K5" s="12"/>
      <c r="L5" s="12">
        <v>14</v>
      </c>
      <c r="M5" s="7">
        <f t="shared" si="0"/>
        <v>14</v>
      </c>
      <c r="N5" s="4">
        <f t="shared" si="1"/>
        <v>600.04</v>
      </c>
    </row>
    <row r="6" ht="81" spans="1:14">
      <c r="A6" s="10" t="s">
        <v>22</v>
      </c>
      <c r="B6" s="7">
        <v>21.8</v>
      </c>
      <c r="C6" s="14" t="s">
        <v>23</v>
      </c>
      <c r="D6" s="12"/>
      <c r="E6" s="12"/>
      <c r="F6" s="12"/>
      <c r="G6" s="12"/>
      <c r="H6" s="13"/>
      <c r="I6" s="12"/>
      <c r="J6" s="12"/>
      <c r="K6" s="12"/>
      <c r="L6" s="12">
        <v>1</v>
      </c>
      <c r="M6" s="7">
        <f t="shared" si="0"/>
        <v>1</v>
      </c>
      <c r="N6" s="4">
        <f t="shared" si="1"/>
        <v>21.8</v>
      </c>
    </row>
    <row r="7" ht="108" spans="1:14">
      <c r="A7" s="10" t="s">
        <v>24</v>
      </c>
      <c r="B7" s="7">
        <v>34.5</v>
      </c>
      <c r="C7" s="14" t="s">
        <v>25</v>
      </c>
      <c r="D7" s="12"/>
      <c r="E7" s="12"/>
      <c r="F7" s="12"/>
      <c r="G7" s="12"/>
      <c r="H7" s="13"/>
      <c r="I7" s="12"/>
      <c r="J7" s="12"/>
      <c r="K7" s="12"/>
      <c r="L7" s="12">
        <v>3</v>
      </c>
      <c r="M7" s="7">
        <f t="shared" si="0"/>
        <v>3</v>
      </c>
      <c r="N7" s="4">
        <f t="shared" si="1"/>
        <v>103.5</v>
      </c>
    </row>
    <row r="8" ht="81" spans="1:14">
      <c r="A8" s="10" t="s">
        <v>26</v>
      </c>
      <c r="B8" s="7">
        <v>80</v>
      </c>
      <c r="C8" s="11" t="s">
        <v>27</v>
      </c>
      <c r="D8" s="12"/>
      <c r="E8" s="12"/>
      <c r="F8" s="12"/>
      <c r="G8" s="12"/>
      <c r="H8" s="13"/>
      <c r="I8" s="12"/>
      <c r="J8" s="12"/>
      <c r="K8" s="12"/>
      <c r="L8" s="12">
        <v>3</v>
      </c>
      <c r="M8" s="7">
        <f t="shared" si="0"/>
        <v>3</v>
      </c>
      <c r="N8" s="4">
        <f t="shared" si="1"/>
        <v>240</v>
      </c>
    </row>
    <row r="9" ht="81" spans="1:14">
      <c r="A9" s="10" t="s">
        <v>28</v>
      </c>
      <c r="B9" s="7">
        <v>63.5</v>
      </c>
      <c r="C9" s="14" t="s">
        <v>29</v>
      </c>
      <c r="D9" s="12"/>
      <c r="E9" s="12"/>
      <c r="F9" s="12"/>
      <c r="G9" s="12"/>
      <c r="H9" s="13"/>
      <c r="I9" s="12"/>
      <c r="J9" s="12"/>
      <c r="K9" s="12"/>
      <c r="L9" s="12">
        <v>5</v>
      </c>
      <c r="M9" s="7">
        <f t="shared" si="0"/>
        <v>5</v>
      </c>
      <c r="N9" s="4">
        <f t="shared" si="1"/>
        <v>317.5</v>
      </c>
    </row>
    <row r="10" ht="15.75" spans="1:14">
      <c r="A10" s="15" t="s">
        <v>30</v>
      </c>
      <c r="B10" s="16">
        <v>2</v>
      </c>
      <c r="C10" s="15" t="s">
        <v>31</v>
      </c>
      <c r="D10" s="17">
        <v>30</v>
      </c>
      <c r="E10" s="17"/>
      <c r="F10" s="17">
        <v>20</v>
      </c>
      <c r="G10" s="17">
        <v>10</v>
      </c>
      <c r="H10" s="17"/>
      <c r="I10" s="17">
        <v>50</v>
      </c>
      <c r="J10" s="17"/>
      <c r="K10" s="17"/>
      <c r="L10" s="17"/>
      <c r="M10" s="17">
        <f t="shared" si="0"/>
        <v>110</v>
      </c>
      <c r="N10" s="33">
        <f t="shared" si="1"/>
        <v>220</v>
      </c>
    </row>
    <row r="11" ht="27" spans="1:14">
      <c r="A11" s="4" t="s">
        <v>32</v>
      </c>
      <c r="B11" s="18">
        <v>43</v>
      </c>
      <c r="C11" s="4"/>
      <c r="D11" s="12"/>
      <c r="E11" s="7"/>
      <c r="F11" s="7">
        <v>1</v>
      </c>
      <c r="G11" s="7">
        <v>1</v>
      </c>
      <c r="H11" s="7">
        <v>1</v>
      </c>
      <c r="I11" s="7"/>
      <c r="J11" s="7"/>
      <c r="K11" s="7"/>
      <c r="L11" s="7"/>
      <c r="M11" s="7">
        <f t="shared" si="0"/>
        <v>3</v>
      </c>
      <c r="N11" s="34">
        <f t="shared" si="1"/>
        <v>129</v>
      </c>
    </row>
    <row r="12" ht="135" spans="1:14">
      <c r="A12" s="4" t="s">
        <v>33</v>
      </c>
      <c r="B12" s="18">
        <v>12.6</v>
      </c>
      <c r="C12" s="19" t="s">
        <v>34</v>
      </c>
      <c r="D12" s="7"/>
      <c r="E12" s="7"/>
      <c r="F12" s="7"/>
      <c r="G12" s="7"/>
      <c r="H12" s="7"/>
      <c r="I12" s="7"/>
      <c r="J12" s="7"/>
      <c r="K12" s="7"/>
      <c r="L12" s="7">
        <v>3</v>
      </c>
      <c r="M12" s="7">
        <f t="shared" si="0"/>
        <v>3</v>
      </c>
      <c r="N12" s="34">
        <f t="shared" si="1"/>
        <v>37.8</v>
      </c>
    </row>
    <row r="13" ht="54" spans="1:14">
      <c r="A13" s="4" t="s">
        <v>35</v>
      </c>
      <c r="B13" s="18">
        <v>61</v>
      </c>
      <c r="C13" s="9" t="s">
        <v>36</v>
      </c>
      <c r="D13" s="7">
        <v>2</v>
      </c>
      <c r="E13" s="7"/>
      <c r="F13" s="7"/>
      <c r="G13" s="7"/>
      <c r="H13" s="7"/>
      <c r="I13" s="7"/>
      <c r="J13" s="7"/>
      <c r="K13" s="7"/>
      <c r="L13" s="7">
        <v>8</v>
      </c>
      <c r="M13" s="7">
        <f t="shared" si="0"/>
        <v>10</v>
      </c>
      <c r="N13" s="34">
        <f t="shared" si="1"/>
        <v>610</v>
      </c>
    </row>
    <row r="14" ht="108" spans="1:14">
      <c r="A14" s="20" t="s">
        <v>37</v>
      </c>
      <c r="B14" s="7">
        <v>8.5</v>
      </c>
      <c r="C14" s="21" t="s">
        <v>38</v>
      </c>
      <c r="D14" s="13">
        <v>30</v>
      </c>
      <c r="E14" s="7"/>
      <c r="F14" s="7"/>
      <c r="G14" s="7"/>
      <c r="H14" s="7"/>
      <c r="I14" s="7">
        <v>12</v>
      </c>
      <c r="J14" s="7"/>
      <c r="K14" s="7"/>
      <c r="L14" s="7">
        <v>40</v>
      </c>
      <c r="M14" s="7">
        <f t="shared" si="0"/>
        <v>82</v>
      </c>
      <c r="N14" s="35">
        <f t="shared" si="1"/>
        <v>697</v>
      </c>
    </row>
    <row r="15" ht="67.5" spans="1:14">
      <c r="A15" s="20" t="s">
        <v>39</v>
      </c>
      <c r="B15" s="7">
        <v>0.8</v>
      </c>
      <c r="C15" s="22" t="s">
        <v>40</v>
      </c>
      <c r="D15" s="13"/>
      <c r="E15" s="7"/>
      <c r="F15" s="7"/>
      <c r="G15" s="7"/>
      <c r="H15" s="7"/>
      <c r="I15" s="7"/>
      <c r="J15" s="7"/>
      <c r="K15" s="7"/>
      <c r="L15" s="7">
        <v>500</v>
      </c>
      <c r="M15" s="7">
        <f t="shared" si="0"/>
        <v>500</v>
      </c>
      <c r="N15" s="35">
        <f t="shared" si="1"/>
        <v>400</v>
      </c>
    </row>
    <row r="16" ht="67.5" spans="1:14">
      <c r="A16" s="20" t="s">
        <v>41</v>
      </c>
      <c r="B16" s="7">
        <v>14</v>
      </c>
      <c r="C16" s="23" t="s">
        <v>42</v>
      </c>
      <c r="D16" s="13"/>
      <c r="E16" s="7"/>
      <c r="F16" s="7"/>
      <c r="G16" s="7"/>
      <c r="H16" s="7"/>
      <c r="I16" s="7"/>
      <c r="J16" s="7"/>
      <c r="K16" s="7"/>
      <c r="L16" s="7">
        <v>10</v>
      </c>
      <c r="M16" s="7">
        <f t="shared" si="0"/>
        <v>10</v>
      </c>
      <c r="N16" s="35">
        <f t="shared" si="1"/>
        <v>140</v>
      </c>
    </row>
    <row r="17" ht="121.5" spans="1:14">
      <c r="A17" s="20" t="s">
        <v>43</v>
      </c>
      <c r="B17" s="7">
        <v>4.09</v>
      </c>
      <c r="C17" s="22" t="s">
        <v>44</v>
      </c>
      <c r="D17" s="13"/>
      <c r="E17" s="7"/>
      <c r="F17" s="7"/>
      <c r="G17" s="7"/>
      <c r="H17" s="7"/>
      <c r="I17" s="7"/>
      <c r="J17" s="7"/>
      <c r="K17" s="7"/>
      <c r="L17" s="7">
        <v>3</v>
      </c>
      <c r="M17" s="7">
        <f t="shared" si="0"/>
        <v>3</v>
      </c>
      <c r="N17" s="35">
        <f t="shared" si="1"/>
        <v>12.27</v>
      </c>
    </row>
    <row r="18" spans="14:14">
      <c r="N18">
        <f>SUM(N3:N17)</f>
        <v>3550.01</v>
      </c>
    </row>
    <row r="20" spans="1:3">
      <c r="A20" s="24" t="s">
        <v>45</v>
      </c>
      <c r="B20" s="25"/>
      <c r="C20" s="24"/>
    </row>
    <row r="21" spans="1:3">
      <c r="A21" s="20" t="s">
        <v>46</v>
      </c>
      <c r="B21" s="7" t="s">
        <v>47</v>
      </c>
      <c r="C21" s="20" t="s">
        <v>16</v>
      </c>
    </row>
    <row r="22" spans="1:3">
      <c r="A22" s="20" t="s">
        <v>4</v>
      </c>
      <c r="B22" s="26" t="s">
        <v>48</v>
      </c>
      <c r="C22" s="27">
        <v>13606561346</v>
      </c>
    </row>
    <row r="23" spans="1:3">
      <c r="A23" s="20" t="s">
        <v>5</v>
      </c>
      <c r="B23" s="28" t="s">
        <v>49</v>
      </c>
      <c r="C23" s="20">
        <v>15088745871</v>
      </c>
    </row>
    <row r="24" spans="1:3">
      <c r="A24" s="20" t="s">
        <v>6</v>
      </c>
      <c r="B24" s="7" t="s">
        <v>50</v>
      </c>
      <c r="C24" s="20">
        <v>15925800216</v>
      </c>
    </row>
    <row r="25" spans="1:3">
      <c r="A25" s="20" t="s">
        <v>7</v>
      </c>
      <c r="B25" s="7" t="s">
        <v>51</v>
      </c>
      <c r="C25" s="20">
        <v>13575593065</v>
      </c>
    </row>
    <row r="26" spans="1:3">
      <c r="A26" s="20" t="s">
        <v>8</v>
      </c>
      <c r="B26" s="26" t="s">
        <v>52</v>
      </c>
      <c r="C26" s="27">
        <v>13758517101</v>
      </c>
    </row>
    <row r="27" spans="1:3">
      <c r="A27" s="20" t="s">
        <v>9</v>
      </c>
      <c r="B27" s="26" t="s">
        <v>53</v>
      </c>
      <c r="C27" s="27">
        <v>15257517012</v>
      </c>
    </row>
    <row r="28" spans="1:3">
      <c r="A28" s="20" t="s">
        <v>10</v>
      </c>
      <c r="B28" s="26" t="s">
        <v>54</v>
      </c>
      <c r="C28" s="27">
        <v>18857524061</v>
      </c>
    </row>
    <row r="29" spans="1:3">
      <c r="A29" s="20" t="s">
        <v>11</v>
      </c>
      <c r="B29" s="26" t="s">
        <v>55</v>
      </c>
      <c r="C29" s="27">
        <v>13675762020</v>
      </c>
    </row>
    <row r="30" spans="1:3">
      <c r="A30" s="20" t="s">
        <v>12</v>
      </c>
      <c r="B30" s="7" t="s">
        <v>56</v>
      </c>
      <c r="C30" s="20">
        <v>13575515266</v>
      </c>
    </row>
  </sheetData>
  <mergeCells count="2">
    <mergeCell ref="A1:M1"/>
    <mergeCell ref="A20:C20"/>
  </mergeCells>
  <hyperlinks>
    <hyperlink ref="C3" r:id="rId1" display="https://www.zcygov.cn/items/1464737296891986?searchType=1&amp;searchTraceId=4e0e3623-23cd-4456-b70b-437cf683be78&amp;utm=a0004.eevees-search.goods_card.goods_detail.44591150cd6a11ef9ea1bf30dd1e4ddf"/>
    <hyperlink ref="C4" r:id="rId2" display="https://www.zcygov.cn/items/1700908656620450?searchType=1&amp;searchTraceId=4e0e3623-23cd-4456-b70b-437cf683be78&amp;utm=a0004.eevees-search.goods_card.goods_detail.44591150cd6a11ef9ea1bf30dd1e4ddf&amp;skuId=2122824081207665"/>
    <hyperlink ref="C6" r:id="rId3" display="https://www.zcygov.cn/items/2263425372139693?searchType=1&amp;searchTraceId=8dd0d718-5ccf-422b-b738-e29f0bd247c9&amp;utm=a0004.eevees-search.goods_card.goods_detail.fdbf27e0cd6c11ef8acb9d2f352c4771&amp;skuId=2263425372140191"/>
    <hyperlink ref="C7" r:id="rId4" display="https://www.zcygov.cn/items/2318813136167570?searchType=1&amp;searchTraceId=8dd0d718-5ccf-422b-b738-e29f0bd247c9&amp;utm=a0004.eevees-search.goods_card.goods_detail.fdbf27e0cd6c11ef8acb9d2f352c4771&amp;skuId=2318813136172382"/>
    <hyperlink ref="C9" r:id="rId5" display="https://www.zcygov.cn/items/2243083551384262?searchType=1&amp;searchTraceId=3087f2ef-1662-4fd7-9a29-c2748fc4011e&amp;utm=a0004.eevees-search.goods_card.goods_detail.165328a0cd6e11efa53901a09024f664&amp;skuId=2243083551387744"/>
    <hyperlink ref="C12" r:id="rId6" display="https://www.zcygov.cn/items/1466785291653874?searchType=1&amp;utm=a0004.eevees-search.1466785291653874.d00031466785291653874.efd299f0165211eeba3585885dde3ecf&amp;skuId=1466785291654715"/>
    <hyperlink ref="C13" r:id="rId7" display="https://www.zcygov.cn/items/1408138033320817?searchType=1&amp;utm=a0004.eevees-search.1408138033320817.d00031408138033320817.22cf02c0165411eebf4a67ca8d7cb392"/>
    <hyperlink ref="C14" r:id="rId8" display="https://www.zcygov.cn/items/1776329205076663?searchType=1&amp;utm=a0004.shop-index.1776329205076663.d00031776329205076663.c681cfa0ae8a11eeb12b3b313b0257b9&amp;skuId=1776329205089666"/>
    <hyperlink ref="C15" r:id="rId9" display="https://www.zcygov.cn/items/1466032330196591?searchType=1&amp;searchTraceId=78e321c9-d9bc-4fe1-a602-98c330fe41af&amp;utm=a0004.eevees-search.goods_card.goods_detail.ccd71360cd5b11efbfa2a960055c60c9&amp;skuId=2098116862404529"/>
    <hyperlink ref="C17" r:id="rId10" display="https://www.zcygov.cn/items/1571173985265429?searchType=1&amp;searchTraceId=57bbb9bd-d885-4f9a-bf52-d39cc39be5f8&amp;utm=a0004.eevees-search.goods_card.goods_detail.aa8ea630cd5e11ef9249d7c9972d3fc4&amp;skuId=196763134343192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nlh</dc:creator>
  <cp:lastModifiedBy>且共从容</cp:lastModifiedBy>
  <dcterms:created xsi:type="dcterms:W3CDTF">2025-01-19T04:33:40Z</dcterms:created>
  <dcterms:modified xsi:type="dcterms:W3CDTF">2025-01-19T04:35:44Z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E8E4A95202E745B58E9161A837265AEB</vt:lpwstr>
  </property>
  <property fmtid="{D5CDD505-2E9C-101B-9397-08002B2CF9AE}" pid="3" name="KSOProductBuildVer">
    <vt:lpwstr>2052-11.8.2.12085</vt:lpwstr>
  </property>
</Properties>
</file>