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<sst xmlns="http://schemas.openxmlformats.org/spreadsheetml/2006/main" count="82" uniqueCount="71">
  <si>
    <t>次坞镇中心学校开学办公用品集中采购物品明细（汇总）</t>
  </si>
  <si>
    <t>物品名称</t>
  </si>
  <si>
    <t>参考单价</t>
  </si>
  <si>
    <t>备注</t>
  </si>
  <si>
    <t>镇中</t>
  </si>
  <si>
    <t>镇小</t>
  </si>
  <si>
    <t>大小</t>
  </si>
  <si>
    <t>凰小</t>
  </si>
  <si>
    <t>中幼</t>
  </si>
  <si>
    <t>大幼</t>
  </si>
  <si>
    <t>凰幼</t>
  </si>
  <si>
    <t>庙幼</t>
  </si>
  <si>
    <t>中心学校</t>
  </si>
  <si>
    <t>数量合计</t>
  </si>
  <si>
    <t xml:space="preserve"> 金额</t>
  </si>
  <si>
    <t>中标单位</t>
  </si>
  <si>
    <t>联系方式</t>
  </si>
  <si>
    <t>小垃圾桶30cm高</t>
  </si>
  <si>
    <t>个（铁质，钢丝网状）办公室用</t>
  </si>
  <si>
    <t>洗洁精</t>
  </si>
  <si>
    <t>白猫洗洁精</t>
  </si>
  <si>
    <t>洗手液（瓶）</t>
  </si>
  <si>
    <t>蓝月亮</t>
  </si>
  <si>
    <t>洗衣粉</t>
  </si>
  <si>
    <t>洁厕液</t>
  </si>
  <si>
    <t>500毫升</t>
  </si>
  <si>
    <t>消毒液（瓶）</t>
  </si>
  <si>
    <t>500毫升（84消毒液）</t>
  </si>
  <si>
    <t>95%酒精消毒液</t>
  </si>
  <si>
    <t>硅胶手套（加绒）</t>
  </si>
  <si>
    <t>毛巾</t>
  </si>
  <si>
    <t>擦桌毛巾、块</t>
  </si>
  <si>
    <t>洁丽雅纯棉毛巾</t>
  </si>
  <si>
    <t>热水瓶</t>
  </si>
  <si>
    <t>把</t>
  </si>
  <si>
    <t>旗杆绳25米</t>
  </si>
  <si>
    <t>单根，2根备注50米（6mm粗）</t>
  </si>
  <si>
    <t>波斯猫抽纸</t>
  </si>
  <si>
    <t>单位：提  一提8小包</t>
  </si>
  <si>
    <t>清风抽纸（纸盒）</t>
  </si>
  <si>
    <t>3包一提</t>
  </si>
  <si>
    <t>电池5号（2节）南孚</t>
  </si>
  <si>
    <t>电池7号（2节）南孚</t>
  </si>
  <si>
    <t>电茶壶</t>
  </si>
  <si>
    <t>把 美的 MK-SJ1702  1.7L</t>
  </si>
  <si>
    <t>电源插座 2三3三（公牛）3米</t>
  </si>
  <si>
    <t>个</t>
  </si>
  <si>
    <t>电源插座 2三3三（公牛）5米</t>
  </si>
  <si>
    <t>得力 DL3797 卷尺 5M</t>
  </si>
  <si>
    <t>苏泊尔 SW-15S73A 电热水壶 1.5L大容量食品级316不锈钢家用控温保温热</t>
  </si>
  <si>
    <t>https://www.zcygov.cn/items/2118850766692961?searchType=1&amp;searchTraceId=615b2d8e-4357-4689-a98d-54df59a02fac&amp;utm=a0004.eevees-search.goods_card.goods_detail.876f9d30cd6311ef86374342873fda94&amp;skuId=2118850766698399</t>
  </si>
  <si>
    <t>大垃圾桶80升（鸣固），熟胶桶</t>
  </si>
  <si>
    <t>个（内径40，高度40）</t>
  </si>
  <si>
    <t xml:space="preserve">得力 7733 便利贴 便签本/便条纸/N次贴2024 </t>
  </si>
  <si>
    <t>https://www.zcygov.cn/items/34488989?searchType=1&amp;searchTraceId=af29c4a3-f107-4810-a8a2-a729734a735e&amp;utm=a0004.eevees-search.goods_card.goods_detail.ead97c00cd6411efbaae7538189c5946&amp;skuId=1511397939036561</t>
  </si>
  <si>
    <t>希乐 XB-20155套装 不锈钢热水瓶 金色2L</t>
  </si>
  <si>
    <t>https://www.zcygov.cn/items/1395361260590674?searchType=1&amp;searchTraceId=cb2517be-451c-42a9-80da-a835c9520652&amp;utm=a0004.eevees-search.goods_card.goods_detail.35251b70cd6511ef8cb61f695e299f2a&amp;skuId=1799561941484310</t>
  </si>
  <si>
    <t>得力 30063 胶带 18mm*18y 透明胶 8卷/筒</t>
  </si>
  <si>
    <t>8卷/筒</t>
  </si>
  <si>
    <t>配送联系人</t>
  </si>
  <si>
    <t>校点</t>
  </si>
  <si>
    <t>联系人</t>
  </si>
  <si>
    <t>俞立平</t>
  </si>
  <si>
    <t>俞德中</t>
  </si>
  <si>
    <t>杨伦</t>
  </si>
  <si>
    <t>何伟</t>
  </si>
  <si>
    <t>俞叶飞</t>
  </si>
  <si>
    <t>俞蓓</t>
  </si>
  <si>
    <t>吕燕平</t>
  </si>
  <si>
    <t>李桂姣</t>
  </si>
  <si>
    <t>应国光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</si>
</sst>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等线"/>
      <charset val="134"/>
    </font>
    <font>
      <u/>
      <sz val="11"/>
      <color theme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cygov.cn/items/1395361260590674?searchType=1&amp;searchTraceId=cb2517be-451c-42a9-80da-a835c9520652&amp;utm=a0004.eevees-search.goods_card.goods_detail.35251b70cd6511ef8cb61f695e299f2a&amp;skuId=1799561941484310" TargetMode="External"/><Relationship Id="rId2" Type="http://schemas.openxmlformats.org/officeDocument/2006/relationships/hyperlink" Target="https://www.zcygov.cn/items/34488989?searchType=1&amp;searchTraceId=af29c4a3-f107-4810-a8a2-a729734a735e&amp;utm=a0004.eevees-search.goods_card.goods_detail.ead97c00cd6411efbaae7538189c5946&amp;skuId=1511397939036561" TargetMode="External"/><Relationship Id="rId1" Type="http://schemas.openxmlformats.org/officeDocument/2006/relationships/hyperlink" Target="https://www.zcygov.cn/items/2118850766692961?searchType=1&amp;searchTraceId=615b2d8e-4357-4689-a98d-54df59a02fac&amp;utm=a0004.eevees-search.goods_card.goods_detail.876f9d30cd6311ef86374342873fda94&amp;skuId=2118850766698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40"/>
  <sheetViews>
    <sheetView tabSelected="1" topLeftCell="A24" workbookViewId="0">
      <selection activeCell="F31" sqref="F31"/>
    </sheetView>
  </sheetViews>
  <sheetFormatPr defaultColWidth="9" defaultRowHeight="13.5"/>
  <cols>
    <col min="3" max="3" width="21.5" customWidth="1"/>
  </cols>
  <sheetData>
    <row r="1" ht="27" customHeight="1" spans="1:16382">
      <c r="A1" s="2" t="s">
        <v>0</v>
      </c>
      <c r="B1" s="3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22"/>
      <c r="O1" s="23"/>
      <c r="P1" s="2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customHeight="1" spans="1:16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4" t="s">
        <v>14</v>
      </c>
      <c r="O2" s="25" t="s">
        <v>15</v>
      </c>
      <c r="P2" s="25" t="s">
        <v>16</v>
      </c>
    </row>
    <row r="3" ht="54" spans="1:14">
      <c r="A3" s="8" t="s">
        <v>17</v>
      </c>
      <c r="B3" s="9">
        <v>30</v>
      </c>
      <c r="C3" s="4" t="s">
        <v>18</v>
      </c>
      <c r="D3" s="10"/>
      <c r="E3" s="7"/>
      <c r="F3" s="7"/>
      <c r="G3" s="7"/>
      <c r="H3" s="7"/>
      <c r="I3" s="7"/>
      <c r="J3" s="7"/>
      <c r="K3" s="7"/>
      <c r="L3" s="7"/>
      <c r="M3" s="24">
        <f t="shared" ref="M3:M27" si="0">SUM(D3:L3)</f>
        <v>0</v>
      </c>
      <c r="N3" s="10">
        <f t="shared" ref="N3:N27" si="1">B3*M3</f>
        <v>0</v>
      </c>
    </row>
    <row r="4" ht="27" spans="1:14">
      <c r="A4" s="8" t="s">
        <v>19</v>
      </c>
      <c r="B4" s="9">
        <v>3.9</v>
      </c>
      <c r="C4" s="4" t="s">
        <v>20</v>
      </c>
      <c r="D4" s="10">
        <v>12</v>
      </c>
      <c r="E4" s="7"/>
      <c r="F4" s="7">
        <v>10</v>
      </c>
      <c r="G4" s="7"/>
      <c r="H4" s="7">
        <v>20</v>
      </c>
      <c r="I4" s="7">
        <v>7</v>
      </c>
      <c r="J4" s="7">
        <v>3</v>
      </c>
      <c r="K4" s="7">
        <v>1</v>
      </c>
      <c r="L4" s="7"/>
      <c r="M4" s="24">
        <f t="shared" si="0"/>
        <v>53</v>
      </c>
      <c r="N4" s="10">
        <f t="shared" si="1"/>
        <v>206.7</v>
      </c>
    </row>
    <row r="5" ht="27" spans="1:14">
      <c r="A5" s="8" t="s">
        <v>21</v>
      </c>
      <c r="B5" s="9">
        <v>12</v>
      </c>
      <c r="C5" s="4" t="s">
        <v>22</v>
      </c>
      <c r="D5" s="10"/>
      <c r="E5" s="7">
        <v>24</v>
      </c>
      <c r="F5" s="7"/>
      <c r="G5" s="7">
        <v>10</v>
      </c>
      <c r="H5" s="7">
        <v>20</v>
      </c>
      <c r="I5" s="7">
        <v>10</v>
      </c>
      <c r="J5" s="7"/>
      <c r="K5" s="7">
        <v>1</v>
      </c>
      <c r="L5" s="7"/>
      <c r="M5" s="24">
        <f t="shared" si="0"/>
        <v>65</v>
      </c>
      <c r="N5" s="10">
        <f t="shared" si="1"/>
        <v>780</v>
      </c>
    </row>
    <row r="6" ht="15.75" spans="1:14">
      <c r="A6" s="8" t="s">
        <v>23</v>
      </c>
      <c r="B6" s="9">
        <v>5.8</v>
      </c>
      <c r="C6" s="4"/>
      <c r="D6" s="10">
        <v>20</v>
      </c>
      <c r="E6" s="7"/>
      <c r="F6" s="7">
        <v>20</v>
      </c>
      <c r="G6" s="7"/>
      <c r="H6" s="7"/>
      <c r="I6" s="7">
        <v>10</v>
      </c>
      <c r="J6" s="7">
        <v>3</v>
      </c>
      <c r="K6" s="7"/>
      <c r="L6" s="7"/>
      <c r="M6" s="24">
        <f t="shared" si="0"/>
        <v>53</v>
      </c>
      <c r="N6" s="10">
        <f t="shared" si="1"/>
        <v>307.4</v>
      </c>
    </row>
    <row r="7" ht="15.75" spans="1:14">
      <c r="A7" s="8" t="s">
        <v>24</v>
      </c>
      <c r="B7" s="9">
        <v>7</v>
      </c>
      <c r="C7" s="4" t="s">
        <v>25</v>
      </c>
      <c r="D7" s="10">
        <v>10</v>
      </c>
      <c r="E7" s="7"/>
      <c r="F7" s="7">
        <v>20</v>
      </c>
      <c r="G7" s="7">
        <v>15</v>
      </c>
      <c r="H7" s="7">
        <v>30</v>
      </c>
      <c r="I7" s="7">
        <v>10</v>
      </c>
      <c r="J7" s="7">
        <v>3</v>
      </c>
      <c r="K7" s="7"/>
      <c r="L7" s="7"/>
      <c r="M7" s="24">
        <f t="shared" si="0"/>
        <v>88</v>
      </c>
      <c r="N7" s="10">
        <f t="shared" si="1"/>
        <v>616</v>
      </c>
    </row>
    <row r="8" ht="40.5" spans="1:14">
      <c r="A8" s="8" t="s">
        <v>26</v>
      </c>
      <c r="B8" s="9">
        <v>5</v>
      </c>
      <c r="C8" s="4" t="s">
        <v>27</v>
      </c>
      <c r="D8" s="10"/>
      <c r="E8" s="7"/>
      <c r="F8" s="7"/>
      <c r="G8" s="7"/>
      <c r="H8" s="7"/>
      <c r="I8" s="7">
        <v>10</v>
      </c>
      <c r="J8" s="7">
        <v>3</v>
      </c>
      <c r="K8" s="7"/>
      <c r="L8" s="7"/>
      <c r="M8" s="24">
        <f t="shared" si="0"/>
        <v>13</v>
      </c>
      <c r="N8" s="10">
        <f t="shared" si="1"/>
        <v>65</v>
      </c>
    </row>
    <row r="9" ht="27" spans="1:14">
      <c r="A9" s="8" t="s">
        <v>28</v>
      </c>
      <c r="B9" s="9">
        <v>10.5</v>
      </c>
      <c r="C9" s="4"/>
      <c r="D9" s="10"/>
      <c r="E9" s="7"/>
      <c r="F9" s="7"/>
      <c r="G9" s="7">
        <v>5</v>
      </c>
      <c r="H9" s="7">
        <v>2</v>
      </c>
      <c r="I9" s="7">
        <v>1</v>
      </c>
      <c r="J9" s="7">
        <v>1</v>
      </c>
      <c r="K9" s="7"/>
      <c r="L9" s="7"/>
      <c r="M9" s="24">
        <f t="shared" si="0"/>
        <v>9</v>
      </c>
      <c r="N9" s="10">
        <f t="shared" si="1"/>
        <v>94.5</v>
      </c>
    </row>
    <row r="10" ht="27" spans="1:14">
      <c r="A10" s="8" t="s">
        <v>29</v>
      </c>
      <c r="B10" s="9">
        <v>12</v>
      </c>
      <c r="C10" s="4"/>
      <c r="D10" s="10"/>
      <c r="E10" s="7"/>
      <c r="F10" s="7"/>
      <c r="G10" s="7">
        <v>6</v>
      </c>
      <c r="H10" s="7"/>
      <c r="I10" s="7">
        <v>10</v>
      </c>
      <c r="J10" s="7">
        <v>3</v>
      </c>
      <c r="K10" s="7"/>
      <c r="L10" s="7">
        <v>6</v>
      </c>
      <c r="M10" s="24">
        <f t="shared" si="0"/>
        <v>25</v>
      </c>
      <c r="N10" s="10">
        <f t="shared" si="1"/>
        <v>300</v>
      </c>
    </row>
    <row r="11" ht="27" spans="1:14">
      <c r="A11" s="8" t="s">
        <v>30</v>
      </c>
      <c r="B11" s="9">
        <v>7</v>
      </c>
      <c r="C11" s="4" t="s">
        <v>31</v>
      </c>
      <c r="D11" s="7"/>
      <c r="E11" s="7">
        <v>40</v>
      </c>
      <c r="F11" s="7">
        <v>30</v>
      </c>
      <c r="G11" s="7"/>
      <c r="H11" s="7">
        <v>20</v>
      </c>
      <c r="I11" s="7">
        <v>10</v>
      </c>
      <c r="J11" s="7"/>
      <c r="K11" s="7">
        <v>1</v>
      </c>
      <c r="L11" s="7"/>
      <c r="M11" s="24">
        <f t="shared" si="0"/>
        <v>101</v>
      </c>
      <c r="N11" s="10">
        <f t="shared" si="1"/>
        <v>707</v>
      </c>
    </row>
    <row r="12" ht="27" spans="1:14">
      <c r="A12" s="8" t="s">
        <v>32</v>
      </c>
      <c r="B12" s="9">
        <v>15</v>
      </c>
      <c r="C12" s="4"/>
      <c r="D12" s="7">
        <v>15</v>
      </c>
      <c r="E12" s="7">
        <v>50</v>
      </c>
      <c r="F12" s="7">
        <v>10</v>
      </c>
      <c r="G12" s="7"/>
      <c r="H12" s="7"/>
      <c r="I12" s="7"/>
      <c r="J12" s="7"/>
      <c r="K12" s="7"/>
      <c r="L12" s="7">
        <v>10</v>
      </c>
      <c r="M12" s="24">
        <f t="shared" si="0"/>
        <v>85</v>
      </c>
      <c r="N12" s="10">
        <f t="shared" si="1"/>
        <v>1275</v>
      </c>
    </row>
    <row r="13" ht="15.75" spans="1:14">
      <c r="A13" s="8" t="s">
        <v>33</v>
      </c>
      <c r="B13" s="9">
        <v>24</v>
      </c>
      <c r="C13" s="4" t="s">
        <v>34</v>
      </c>
      <c r="D13" s="7">
        <v>10</v>
      </c>
      <c r="E13" s="7">
        <v>10</v>
      </c>
      <c r="F13" s="7"/>
      <c r="G13" s="7"/>
      <c r="H13" s="7"/>
      <c r="I13" s="7">
        <v>1</v>
      </c>
      <c r="J13" s="7"/>
      <c r="K13" s="7"/>
      <c r="L13" s="7"/>
      <c r="M13" s="24">
        <f t="shared" si="0"/>
        <v>21</v>
      </c>
      <c r="N13" s="10">
        <f t="shared" si="1"/>
        <v>504</v>
      </c>
    </row>
    <row r="14" ht="54" spans="1:14">
      <c r="A14" s="8" t="s">
        <v>35</v>
      </c>
      <c r="B14" s="9">
        <v>50</v>
      </c>
      <c r="C14" s="4" t="s">
        <v>36</v>
      </c>
      <c r="D14" s="7"/>
      <c r="E14" s="7"/>
      <c r="F14" s="7"/>
      <c r="G14" s="7"/>
      <c r="H14" s="7">
        <v>1</v>
      </c>
      <c r="I14" s="7"/>
      <c r="J14" s="7"/>
      <c r="K14" s="7"/>
      <c r="L14" s="7"/>
      <c r="M14" s="24">
        <f t="shared" si="0"/>
        <v>1</v>
      </c>
      <c r="N14" s="10">
        <f t="shared" si="1"/>
        <v>50</v>
      </c>
    </row>
    <row r="15" ht="40.5" spans="1:14">
      <c r="A15" s="11" t="s">
        <v>37</v>
      </c>
      <c r="B15" s="12">
        <v>20</v>
      </c>
      <c r="C15" s="13" t="s">
        <v>38</v>
      </c>
      <c r="D15" s="14"/>
      <c r="E15" s="14"/>
      <c r="F15" s="14">
        <v>8</v>
      </c>
      <c r="G15" s="14">
        <v>10</v>
      </c>
      <c r="H15" s="14">
        <v>20</v>
      </c>
      <c r="I15" s="14">
        <v>5</v>
      </c>
      <c r="J15" s="14">
        <v>10</v>
      </c>
      <c r="K15" s="14">
        <v>1</v>
      </c>
      <c r="L15" s="14">
        <v>24</v>
      </c>
      <c r="M15" s="26">
        <f t="shared" si="0"/>
        <v>78</v>
      </c>
      <c r="N15" s="27">
        <f t="shared" si="1"/>
        <v>1560</v>
      </c>
    </row>
    <row r="16" ht="27" spans="1:14">
      <c r="A16" s="8" t="s">
        <v>39</v>
      </c>
      <c r="B16" s="9">
        <v>20</v>
      </c>
      <c r="C16" s="4" t="s">
        <v>40</v>
      </c>
      <c r="D16" s="7">
        <v>24</v>
      </c>
      <c r="E16" s="7"/>
      <c r="F16" s="7"/>
      <c r="G16" s="7">
        <v>10</v>
      </c>
      <c r="H16" s="7"/>
      <c r="I16" s="7">
        <v>3</v>
      </c>
      <c r="J16" s="7">
        <v>10</v>
      </c>
      <c r="K16" s="7">
        <v>3</v>
      </c>
      <c r="L16" s="7">
        <v>24</v>
      </c>
      <c r="M16" s="7">
        <f t="shared" si="0"/>
        <v>74</v>
      </c>
      <c r="N16" s="10">
        <f t="shared" si="1"/>
        <v>1480</v>
      </c>
    </row>
    <row r="17" ht="40.5" spans="1:14">
      <c r="A17" s="8" t="s">
        <v>41</v>
      </c>
      <c r="B17" s="9">
        <v>4.5</v>
      </c>
      <c r="C17" s="4"/>
      <c r="D17" s="7">
        <v>30</v>
      </c>
      <c r="E17" s="7">
        <v>20</v>
      </c>
      <c r="F17" s="7">
        <v>30</v>
      </c>
      <c r="G17" s="7">
        <v>10</v>
      </c>
      <c r="H17" s="7"/>
      <c r="I17" s="7">
        <v>5</v>
      </c>
      <c r="J17" s="7">
        <v>3</v>
      </c>
      <c r="K17" s="7"/>
      <c r="L17" s="7">
        <v>40</v>
      </c>
      <c r="M17" s="7">
        <f t="shared" si="0"/>
        <v>138</v>
      </c>
      <c r="N17" s="10">
        <f t="shared" si="1"/>
        <v>621</v>
      </c>
    </row>
    <row r="18" ht="40.5" spans="1:14">
      <c r="A18" s="8" t="s">
        <v>42</v>
      </c>
      <c r="B18" s="9">
        <v>4.5</v>
      </c>
      <c r="C18" s="4"/>
      <c r="D18" s="7">
        <v>30</v>
      </c>
      <c r="E18" s="7"/>
      <c r="F18" s="7">
        <v>20</v>
      </c>
      <c r="G18" s="7">
        <v>20</v>
      </c>
      <c r="H18" s="7"/>
      <c r="I18" s="7">
        <v>3</v>
      </c>
      <c r="J18" s="7"/>
      <c r="K18" s="7">
        <v>3</v>
      </c>
      <c r="L18" s="7">
        <v>40</v>
      </c>
      <c r="M18" s="7">
        <f t="shared" si="0"/>
        <v>116</v>
      </c>
      <c r="N18" s="10">
        <f t="shared" si="1"/>
        <v>522</v>
      </c>
    </row>
    <row r="19" ht="54" spans="1:14">
      <c r="A19" s="8" t="s">
        <v>43</v>
      </c>
      <c r="B19" s="9">
        <v>85</v>
      </c>
      <c r="C19" s="4" t="s">
        <v>44</v>
      </c>
      <c r="D19" s="7"/>
      <c r="E19" s="7"/>
      <c r="F19" s="7"/>
      <c r="G19" s="7"/>
      <c r="H19" s="7"/>
      <c r="I19" s="7">
        <v>1</v>
      </c>
      <c r="J19" s="7">
        <v>1</v>
      </c>
      <c r="K19" s="7"/>
      <c r="L19" s="7"/>
      <c r="M19" s="7">
        <f t="shared" si="0"/>
        <v>2</v>
      </c>
      <c r="N19" s="10">
        <f t="shared" si="1"/>
        <v>170</v>
      </c>
    </row>
    <row r="20" ht="54" spans="1:14">
      <c r="A20" s="8" t="s">
        <v>45</v>
      </c>
      <c r="B20" s="9">
        <v>43</v>
      </c>
      <c r="C20" s="4" t="s">
        <v>46</v>
      </c>
      <c r="D20" s="7"/>
      <c r="E20" s="7"/>
      <c r="F20" s="7">
        <v>2</v>
      </c>
      <c r="G20" s="7"/>
      <c r="H20" s="7">
        <v>2</v>
      </c>
      <c r="I20" s="7"/>
      <c r="J20" s="7"/>
      <c r="K20" s="7"/>
      <c r="L20" s="7">
        <v>2</v>
      </c>
      <c r="M20" s="7">
        <f t="shared" si="0"/>
        <v>6</v>
      </c>
      <c r="N20" s="10">
        <f t="shared" si="1"/>
        <v>258</v>
      </c>
    </row>
    <row r="21" ht="54" spans="1:14">
      <c r="A21" s="8" t="s">
        <v>47</v>
      </c>
      <c r="B21" s="9">
        <v>55</v>
      </c>
      <c r="C21" s="4"/>
      <c r="D21" s="7"/>
      <c r="E21" s="7"/>
      <c r="F21" s="7">
        <v>1</v>
      </c>
      <c r="G21" s="7">
        <v>1</v>
      </c>
      <c r="H21" s="7"/>
      <c r="I21" s="7">
        <v>1</v>
      </c>
      <c r="J21" s="7"/>
      <c r="K21" s="7">
        <v>1</v>
      </c>
      <c r="L21" s="7">
        <v>2</v>
      </c>
      <c r="M21" s="7">
        <f t="shared" si="0"/>
        <v>6</v>
      </c>
      <c r="N21" s="10">
        <f t="shared" si="1"/>
        <v>330</v>
      </c>
    </row>
    <row r="22" ht="40.5" spans="1:14">
      <c r="A22" s="8" t="s">
        <v>48</v>
      </c>
      <c r="B22" s="4">
        <v>20</v>
      </c>
      <c r="C22" s="4" t="s">
        <v>48</v>
      </c>
      <c r="D22" s="4">
        <v>2</v>
      </c>
      <c r="E22" s="4"/>
      <c r="F22" s="4"/>
      <c r="G22" s="4"/>
      <c r="H22" s="4"/>
      <c r="I22" s="4">
        <v>1</v>
      </c>
      <c r="J22" s="4"/>
      <c r="K22" s="4"/>
      <c r="L22" s="4">
        <f>SUM(C22:K22)</f>
        <v>3</v>
      </c>
      <c r="M22" s="7">
        <f t="shared" si="0"/>
        <v>6</v>
      </c>
      <c r="N22" s="4">
        <f t="shared" si="1"/>
        <v>120</v>
      </c>
    </row>
    <row r="23" ht="378" spans="1:14">
      <c r="A23" s="8" t="s">
        <v>49</v>
      </c>
      <c r="B23" s="4">
        <v>199</v>
      </c>
      <c r="C23" s="15" t="s">
        <v>50</v>
      </c>
      <c r="D23" s="4"/>
      <c r="E23" s="4"/>
      <c r="F23" s="4"/>
      <c r="G23" s="4"/>
      <c r="H23" s="4"/>
      <c r="I23" s="4"/>
      <c r="J23" s="4"/>
      <c r="K23" s="4"/>
      <c r="L23" s="4">
        <v>2</v>
      </c>
      <c r="M23" s="7">
        <f t="shared" si="0"/>
        <v>2</v>
      </c>
      <c r="N23" s="4">
        <f t="shared" si="1"/>
        <v>398</v>
      </c>
    </row>
    <row r="24" ht="54" spans="1:14">
      <c r="A24" s="8" t="s">
        <v>51</v>
      </c>
      <c r="B24" s="9">
        <v>78</v>
      </c>
      <c r="C24" s="4" t="s">
        <v>52</v>
      </c>
      <c r="D24" s="10">
        <v>25</v>
      </c>
      <c r="E24" s="7"/>
      <c r="F24" s="7"/>
      <c r="G24" s="7"/>
      <c r="H24" s="7"/>
      <c r="I24" s="7"/>
      <c r="J24" s="7"/>
      <c r="K24" s="7"/>
      <c r="L24" s="7"/>
      <c r="M24" s="24">
        <f t="shared" si="0"/>
        <v>25</v>
      </c>
      <c r="N24" s="10">
        <f t="shared" si="1"/>
        <v>1950</v>
      </c>
    </row>
    <row r="25" ht="364.5" spans="1:14">
      <c r="A25" s="8" t="s">
        <v>53</v>
      </c>
      <c r="B25" s="4">
        <v>2.3</v>
      </c>
      <c r="C25" s="15" t="s">
        <v>54</v>
      </c>
      <c r="D25" s="4"/>
      <c r="E25" s="4"/>
      <c r="F25" s="4"/>
      <c r="G25" s="4"/>
      <c r="H25" s="4"/>
      <c r="I25" s="4"/>
      <c r="J25" s="4"/>
      <c r="K25" s="4"/>
      <c r="L25" s="4">
        <v>50</v>
      </c>
      <c r="M25" s="7">
        <f t="shared" si="0"/>
        <v>50</v>
      </c>
      <c r="N25" s="4">
        <f t="shared" si="1"/>
        <v>115</v>
      </c>
    </row>
    <row r="26" ht="378" spans="1:14">
      <c r="A26" s="8" t="s">
        <v>55</v>
      </c>
      <c r="B26" s="4">
        <v>118</v>
      </c>
      <c r="C26" s="15" t="s">
        <v>56</v>
      </c>
      <c r="D26" s="4"/>
      <c r="E26" s="4"/>
      <c r="F26" s="4"/>
      <c r="G26" s="4"/>
      <c r="H26" s="4"/>
      <c r="I26" s="4"/>
      <c r="J26" s="4"/>
      <c r="K26" s="4"/>
      <c r="L26" s="4">
        <v>3</v>
      </c>
      <c r="M26" s="7">
        <f t="shared" si="0"/>
        <v>3</v>
      </c>
      <c r="N26" s="4">
        <f t="shared" si="1"/>
        <v>354</v>
      </c>
    </row>
    <row r="27" ht="81" spans="1:14">
      <c r="A27" s="8" t="s">
        <v>57</v>
      </c>
      <c r="B27" s="4">
        <v>4</v>
      </c>
      <c r="C27" s="4" t="s">
        <v>58</v>
      </c>
      <c r="D27" s="4"/>
      <c r="E27" s="4"/>
      <c r="F27" s="4"/>
      <c r="G27" s="4"/>
      <c r="H27" s="4"/>
      <c r="I27" s="4"/>
      <c r="J27" s="4"/>
      <c r="K27" s="4"/>
      <c r="L27" s="4">
        <v>2</v>
      </c>
      <c r="M27" s="7">
        <f t="shared" si="0"/>
        <v>2</v>
      </c>
      <c r="N27" s="4">
        <f t="shared" si="1"/>
        <v>8</v>
      </c>
    </row>
    <row r="28" spans="14:14">
      <c r="N28">
        <f>SUM(N3:N27)</f>
        <v>12791.6</v>
      </c>
    </row>
    <row r="30" spans="1:3">
      <c r="A30" s="16" t="s">
        <v>59</v>
      </c>
      <c r="B30" s="17"/>
      <c r="C30" s="16"/>
    </row>
    <row r="31" spans="1:3">
      <c r="A31" s="18" t="s">
        <v>60</v>
      </c>
      <c r="B31" s="7" t="s">
        <v>61</v>
      </c>
      <c r="C31" s="18" t="s">
        <v>16</v>
      </c>
    </row>
    <row r="32" spans="1:3">
      <c r="A32" s="18" t="s">
        <v>4</v>
      </c>
      <c r="B32" s="19" t="s">
        <v>62</v>
      </c>
      <c r="C32" s="20">
        <v>13606561346</v>
      </c>
    </row>
    <row r="33" spans="1:3">
      <c r="A33" s="18" t="s">
        <v>5</v>
      </c>
      <c r="B33" s="21" t="s">
        <v>63</v>
      </c>
      <c r="C33" s="18">
        <v>15088745871</v>
      </c>
    </row>
    <row r="34" spans="1:3">
      <c r="A34" s="18" t="s">
        <v>6</v>
      </c>
      <c r="B34" s="7" t="s">
        <v>64</v>
      </c>
      <c r="C34" s="18">
        <v>15925800216</v>
      </c>
    </row>
    <row r="35" spans="1:3">
      <c r="A35" s="18" t="s">
        <v>7</v>
      </c>
      <c r="B35" s="7" t="s">
        <v>65</v>
      </c>
      <c r="C35" s="18">
        <v>13575593065</v>
      </c>
    </row>
    <row r="36" spans="1:3">
      <c r="A36" s="18" t="s">
        <v>8</v>
      </c>
      <c r="B36" s="19" t="s">
        <v>66</v>
      </c>
      <c r="C36" s="20">
        <v>13758517101</v>
      </c>
    </row>
    <row r="37" spans="1:3">
      <c r="A37" s="18" t="s">
        <v>9</v>
      </c>
      <c r="B37" s="19" t="s">
        <v>67</v>
      </c>
      <c r="C37" s="20">
        <v>15257517012</v>
      </c>
    </row>
    <row r="38" spans="1:3">
      <c r="A38" s="18" t="s">
        <v>10</v>
      </c>
      <c r="B38" s="19" t="s">
        <v>68</v>
      </c>
      <c r="C38" s="20">
        <v>18857524061</v>
      </c>
    </row>
    <row r="39" spans="1:3">
      <c r="A39" s="18" t="s">
        <v>11</v>
      </c>
      <c r="B39" s="19" t="s">
        <v>69</v>
      </c>
      <c r="C39" s="20">
        <v>13675762020</v>
      </c>
    </row>
    <row r="40" spans="1:3">
      <c r="A40" s="18" t="s">
        <v>12</v>
      </c>
      <c r="B40" s="7" t="s">
        <v>70</v>
      </c>
      <c r="C40" s="18">
        <v>13575515266</v>
      </c>
    </row>
  </sheetData>
  <mergeCells count="2">
    <mergeCell ref="A1:M1"/>
    <mergeCell ref="A30:C30"/>
  </mergeCells>
  <hyperlinks>
    <hyperlink ref="C23" r:id="rId1" display="https://www.zcygov.cn/items/2118850766692961?searchType=1&amp;searchTraceId=615b2d8e-4357-4689-a98d-54df59a02fac&amp;utm=a0004.eevees-search.goods_card.goods_detail.876f9d30cd6311ef86374342873fda94&amp;skuId=2118850766698399"/>
    <hyperlink ref="C25" r:id="rId2" display="https://www.zcygov.cn/items/34488989?searchType=1&amp;searchTraceId=af29c4a3-f107-4810-a8a2-a729734a735e&amp;utm=a0004.eevees-search.goods_card.goods_detail.ead97c00cd6411efbaae7538189c5946&amp;skuId=1511397939036561"/>
    <hyperlink ref="C26" r:id="rId3" display="https://www.zcygov.cn/items/1395361260590674?searchType=1&amp;searchTraceId=cb2517be-451c-42a9-80da-a835c9520652&amp;utm=a0004.eevees-search.goods_card.goods_detail.35251b70cd6511ef8cb61f695e299f2a&amp;skuId=179956194148431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nlh</dc:creator>
  <cp:lastModifiedBy>且共从容</cp:lastModifiedBy>
  <dcterms:created xsi:type="dcterms:W3CDTF">2025-01-18T04:26:38Z</dcterms:created>
  <dcterms:modified xsi:type="dcterms:W3CDTF">2025-01-19T02:26:56Z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9567173CD02B41D48A364CB0C7A5BD42</vt:lpwstr>
  </property>
  <property fmtid="{D5CDD505-2E9C-101B-9397-08002B2CF9AE}" pid="3" name="KSOProductBuildVer">
    <vt:lpwstr>2052-11.8.2.12085</vt:lpwstr>
  </property>
</Properties>
</file>